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90" yWindow="435" windowWidth="15240" windowHeight="7905" tabRatio="747"/>
  </bookViews>
  <sheets>
    <sheet name="Gráfico 2.1.1." sheetId="1" r:id="rId1"/>
    <sheet name="Gráfico 2.1.2." sheetId="2" r:id="rId2"/>
    <sheet name="Tabla 2.1.1." sheetId="3" r:id="rId3"/>
    <sheet name="Tabla 2.1.2." sheetId="4" r:id="rId4"/>
    <sheet name="Anexos Tabla 2.1.3." sheetId="14" r:id="rId5"/>
    <sheet name="Gráfica 2.2.1." sheetId="6" r:id="rId6"/>
    <sheet name="Gráfica 2.2.2." sheetId="7" r:id="rId7"/>
    <sheet name="Tabla 2.2.1." sheetId="8" r:id="rId8"/>
    <sheet name="Tabla 2.2.2." sheetId="9" r:id="rId9"/>
    <sheet name="Anexos Tabla 2.2.3." sheetId="15" r:id="rId10"/>
    <sheet name=" Anexos Tabla 2.3.1" sheetId="16" r:id="rId11"/>
    <sheet name="Anexos Tabla 2.3.2" sheetId="17" r:id="rId12"/>
    <sheet name="Anexos Tabla 2.3.3" sheetId="18" r:id="rId13"/>
    <sheet name="Anexos Tabla 2.3.4" sheetId="19" r:id="rId14"/>
    <sheet name="Anexos Tabla 2.3.5a" sheetId="20" r:id="rId15"/>
    <sheet name="Anexos Tabla 2.3.5b" sheetId="21" r:id="rId16"/>
    <sheet name="Anexos Tabla 2.3.6" sheetId="22" r:id="rId17"/>
    <sheet name="Anexos Tabla 2.3.7" sheetId="23" r:id="rId18"/>
    <sheet name="Anexos Tabla 2.3.8" sheetId="24" r:id="rId19"/>
    <sheet name="Anexos Tabla 2.3.9" sheetId="25" r:id="rId20"/>
    <sheet name="Anexos Tabla 2.3.10" sheetId="26" r:id="rId21"/>
    <sheet name="Anexo Tabla 2.3.11" sheetId="27" r:id="rId22"/>
    <sheet name="Anexo Tabla 2.3.12" sheetId="28" r:id="rId23"/>
    <sheet name="Anexo Tabla 2.4.1." sheetId="29" r:id="rId24"/>
    <sheet name="Tabla 2.4.2" sheetId="10" r:id="rId25"/>
    <sheet name="Tabla 2.4.3." sheetId="11" r:id="rId26"/>
    <sheet name="Tabla 2.4.4." sheetId="12" r:id="rId27"/>
    <sheet name="Tabla 2.4.5." sheetId="13" r:id="rId28"/>
  </sheets>
  <definedNames>
    <definedName name="OLE_LINK1" localSheetId="8">'Tabla 2.2.2.'!$D$4</definedName>
  </definedNames>
  <calcPr calcId="145621" concurrentCalc="0"/>
</workbook>
</file>

<file path=xl/calcChain.xml><?xml version="1.0" encoding="utf-8"?>
<calcChain xmlns="http://schemas.openxmlformats.org/spreadsheetml/2006/main">
  <c r="H100" i="26" l="1"/>
  <c r="F100" i="26"/>
  <c r="H47" i="22"/>
  <c r="F47" i="22"/>
  <c r="H105" i="16"/>
  <c r="F105" i="16"/>
  <c r="D6" i="7"/>
  <c r="E5" i="7"/>
  <c r="E4" i="7"/>
  <c r="D4" i="2"/>
  <c r="D3" i="2"/>
</calcChain>
</file>

<file path=xl/sharedStrings.xml><?xml version="1.0" encoding="utf-8"?>
<sst xmlns="http://schemas.openxmlformats.org/spreadsheetml/2006/main" count="3857" uniqueCount="1232">
  <si>
    <t>Fuente: Elaborado por SENER con datos de CFE y CRE.</t>
  </si>
  <si>
    <t>Capacidad</t>
  </si>
  <si>
    <t>Convencional</t>
  </si>
  <si>
    <t>Limpia</t>
  </si>
  <si>
    <t>Ciclo Combinado</t>
  </si>
  <si>
    <t>Termoeléctrica convencional</t>
  </si>
  <si>
    <t>Carboeléctrica</t>
  </si>
  <si>
    <t>Combustión Interna</t>
  </si>
  <si>
    <t>Hidroeléctrica</t>
  </si>
  <si>
    <t>Eólica</t>
  </si>
  <si>
    <t>Nucleoeléctrica</t>
  </si>
  <si>
    <t>Bioenergía</t>
  </si>
  <si>
    <t>Tecnología</t>
  </si>
  <si>
    <t>Capacidad 2013
(MW)</t>
  </si>
  <si>
    <t>Capacidad 2014
(MW)</t>
  </si>
  <si>
    <t>Ciclo combinado</t>
  </si>
  <si>
    <r>
      <t>Turbogás</t>
    </r>
    <r>
      <rPr>
        <vertAlign val="superscript"/>
        <sz val="8"/>
        <color theme="1"/>
        <rFont val="Soberana Sans"/>
        <family val="3"/>
      </rPr>
      <t>2/</t>
    </r>
  </si>
  <si>
    <t>Lecho fluidizado</t>
  </si>
  <si>
    <r>
      <t>Múltiple</t>
    </r>
    <r>
      <rPr>
        <vertAlign val="superscript"/>
        <sz val="8"/>
        <color theme="1"/>
        <rFont val="Soberana Sans"/>
        <family val="3"/>
      </rPr>
      <t>3/</t>
    </r>
  </si>
  <si>
    <t>Renovable</t>
  </si>
  <si>
    <t>Otras</t>
  </si>
  <si>
    <t>Total</t>
  </si>
  <si>
    <t>Modalidad</t>
  </si>
  <si>
    <t>(MW)</t>
  </si>
  <si>
    <t>(%)</t>
  </si>
  <si>
    <t>Servicio Público</t>
  </si>
  <si>
    <t>CFE</t>
  </si>
  <si>
    <t>PIE</t>
  </si>
  <si>
    <t>Particulares</t>
  </si>
  <si>
    <t>Autoabastecimiento</t>
  </si>
  <si>
    <t>Pequeña Producción</t>
  </si>
  <si>
    <t>Cogeneración</t>
  </si>
  <si>
    <t>Exportación</t>
  </si>
  <si>
    <t>Usos Propios Continuos</t>
  </si>
  <si>
    <r>
      <t>TCA</t>
    </r>
    <r>
      <rPr>
        <b/>
        <vertAlign val="superscript"/>
        <sz val="10"/>
        <color rgb="FF000000"/>
        <rFont val="Soberana Sans"/>
        <family val="3"/>
      </rPr>
      <t>1/</t>
    </r>
  </si>
  <si>
    <t>Generación
Convencional
(GWh)</t>
  </si>
  <si>
    <t>Generación
Limpia
(GWh)</t>
  </si>
  <si>
    <t>Generación
Total
(GWh)</t>
  </si>
  <si>
    <r>
      <t>Turbogás</t>
    </r>
    <r>
      <rPr>
        <vertAlign val="superscript"/>
        <sz val="10"/>
        <color rgb="FF000000"/>
        <rFont val="Soberana Sans"/>
        <family val="3"/>
      </rPr>
      <t>2/</t>
    </r>
  </si>
  <si>
    <r>
      <t>Múltiple</t>
    </r>
    <r>
      <rPr>
        <vertAlign val="superscript"/>
        <sz val="10"/>
        <color rgb="FF000000"/>
        <rFont val="Soberana Sans"/>
        <family val="3"/>
      </rPr>
      <t>3/</t>
    </r>
  </si>
  <si>
    <t>Concepto</t>
  </si>
  <si>
    <t>Longitud 2013 (km)</t>
  </si>
  <si>
    <t>Longitud 2014 (km)</t>
  </si>
  <si>
    <t>Transmisión (161 a 400 kV)</t>
  </si>
  <si>
    <t>Nivel de Tensión 400 kV</t>
  </si>
  <si>
    <t>Nivel de Tensión 230 kV</t>
  </si>
  <si>
    <t>-</t>
  </si>
  <si>
    <t>Total Transmisión (400 y 230 kV)</t>
  </si>
  <si>
    <t>Transmisión</t>
  </si>
  <si>
    <t>Nivel de Tensión 161 kV</t>
  </si>
  <si>
    <t>Nivel de Tensión 138 kV</t>
  </si>
  <si>
    <t>Nivel de Tensión 115 kV</t>
  </si>
  <si>
    <t>Nivel de Tensión 85 kV</t>
  </si>
  <si>
    <t>Nivel de Tensión 69 kV</t>
  </si>
  <si>
    <t>Distribución</t>
  </si>
  <si>
    <t>Nivel de Tensión 34.5 kV</t>
  </si>
  <si>
    <t>Nivel de Tensión 23 kV</t>
  </si>
  <si>
    <t>Nivel de Tensión 13.8 kV</t>
  </si>
  <si>
    <t>Nivel de Tensión 6.6 kV</t>
  </si>
  <si>
    <t>Nivel de Tensión menor a 1 kV</t>
  </si>
  <si>
    <t>Total Transmisión y Distribución</t>
  </si>
  <si>
    <t>Longitud 2013  (km)</t>
  </si>
  <si>
    <t xml:space="preserve">Longitud 2014 (km) </t>
  </si>
  <si>
    <t>Capacidad 2013 (MVA)</t>
  </si>
  <si>
    <t>Capacidad 2014 (MVA)</t>
  </si>
  <si>
    <t xml:space="preserve">      Transmisión</t>
  </si>
  <si>
    <t xml:space="preserve">      Distribución</t>
  </si>
  <si>
    <t>Total Transmisión</t>
  </si>
  <si>
    <t>Total Distribución</t>
  </si>
  <si>
    <t>Unidad</t>
  </si>
  <si>
    <t xml:space="preserve">       Usuarios atendidos</t>
  </si>
  <si>
    <t>Millones</t>
  </si>
  <si>
    <t xml:space="preserve">       Transformadores de distribución</t>
  </si>
  <si>
    <t xml:space="preserve">            Cantidad</t>
  </si>
  <si>
    <t>Pieza</t>
  </si>
  <si>
    <t xml:space="preserve">            Capacidad</t>
  </si>
  <si>
    <t>MVA</t>
  </si>
  <si>
    <r>
      <t>Tensiones menores a 161 kV de la S.T.</t>
    </r>
    <r>
      <rPr>
        <vertAlign val="superscript"/>
        <sz val="8"/>
        <color rgb="FF000000"/>
        <rFont val="Soberana Sans"/>
        <family val="3"/>
      </rPr>
      <t>3/</t>
    </r>
  </si>
  <si>
    <r>
      <t>Participación</t>
    </r>
    <r>
      <rPr>
        <b/>
        <vertAlign val="superscript"/>
        <sz val="10"/>
        <color rgb="FF000000"/>
        <rFont val="Soberana Sans Light"/>
        <family val="3"/>
      </rPr>
      <t>1/</t>
    </r>
    <r>
      <rPr>
        <b/>
        <sz val="10"/>
        <color rgb="FF000000"/>
        <rFont val="Soberana Sans Light"/>
        <family val="3"/>
      </rPr>
      <t xml:space="preserve">
(%)</t>
    </r>
  </si>
  <si>
    <r>
      <t>TCA</t>
    </r>
    <r>
      <rPr>
        <b/>
        <vertAlign val="superscript"/>
        <sz val="8"/>
        <color theme="1"/>
        <rFont val="Soberana Sans"/>
        <family val="3"/>
      </rPr>
      <t>1/</t>
    </r>
    <r>
      <rPr>
        <b/>
        <sz val="8"/>
        <color theme="1"/>
        <rFont val="Soberana Sans"/>
        <family val="3"/>
      </rPr>
      <t xml:space="preserve"> (%)</t>
    </r>
  </si>
  <si>
    <t xml:space="preserve">        Hidroeléctrica</t>
  </si>
  <si>
    <t xml:space="preserve">        Geotérmica</t>
  </si>
  <si>
    <t xml:space="preserve">        Eólica</t>
  </si>
  <si>
    <t xml:space="preserve">        Solar</t>
  </si>
  <si>
    <t xml:space="preserve">         Nucleoeléctrica</t>
  </si>
  <si>
    <t xml:space="preserve">         Bioenergía</t>
  </si>
  <si>
    <t xml:space="preserve">       Frenos regenerativos</t>
  </si>
  <si>
    <r>
      <t xml:space="preserve">       Bioenergía</t>
    </r>
    <r>
      <rPr>
        <vertAlign val="superscript"/>
        <sz val="8"/>
        <color rgb="FF000000"/>
        <rFont val="Soberana Sans"/>
        <family val="3"/>
      </rPr>
      <t>4/</t>
    </r>
  </si>
  <si>
    <t xml:space="preserve">       Nucleoeléctrica</t>
  </si>
  <si>
    <t xml:space="preserve">GRÁFICO 2.1.2. PARTICIPACIÓN EN LA CAPACIDAD DE GENERACIÓN POR TIPO DE TECNOLOGÍA 2014 </t>
  </si>
  <si>
    <r>
      <rPr>
        <vertAlign val="superscript"/>
        <sz val="7"/>
        <color theme="1"/>
        <rFont val="Soberana Sans"/>
        <family val="3"/>
      </rPr>
      <t>1/</t>
    </r>
    <r>
      <rPr>
        <sz val="7"/>
        <color theme="1"/>
        <rFont val="Soberana Sans"/>
        <family val="3"/>
      </rPr>
      <t xml:space="preserve"> TCA: Tasa de Crecimiento Anual. </t>
    </r>
    <r>
      <rPr>
        <vertAlign val="superscript"/>
        <sz val="7"/>
        <color theme="1"/>
        <rFont val="Soberana Sans"/>
        <family val="3"/>
      </rPr>
      <t>2/</t>
    </r>
    <r>
      <rPr>
        <sz val="7"/>
        <color theme="1"/>
        <rFont val="Soberana Sans"/>
        <family val="3"/>
      </rPr>
      <t xml:space="preserve"> Incluye plantas móviles. </t>
    </r>
    <r>
      <rPr>
        <vertAlign val="superscript"/>
        <sz val="7"/>
        <color theme="1"/>
        <rFont val="Soberana Sans"/>
        <family val="3"/>
      </rPr>
      <t>3/</t>
    </r>
    <r>
      <rPr>
        <sz val="7"/>
        <color theme="1"/>
        <rFont val="Soberana Sans"/>
        <family val="3"/>
      </rPr>
      <t xml:space="preserve"> Combinación de Tecnologías (Termoeléctrica convencional, ciclo combinado, turbogás, combustión interna e hidroeléctrica). </t>
    </r>
    <r>
      <rPr>
        <vertAlign val="superscript"/>
        <sz val="7"/>
        <color theme="1"/>
        <rFont val="Soberana Sans"/>
        <family val="3"/>
      </rPr>
      <t>4/</t>
    </r>
    <r>
      <rPr>
        <sz val="7"/>
        <color theme="1"/>
        <rFont val="Soberana Sans"/>
        <family val="3"/>
      </rPr>
      <t xml:space="preserve"> Clasificación de acuerdo con CENACE.  Considera autoabastecimiento local y remoto (cifras preliminares al cierre de 2014). Los totales pueden no coincidir por redondeo.</t>
    </r>
  </si>
  <si>
    <t>Capacidad Convencional (MW)</t>
  </si>
  <si>
    <t>Capacidad Limpia (MW)</t>
  </si>
  <si>
    <t>Capacidad Total (MW)</t>
  </si>
  <si>
    <r>
      <t>Capacidad en contrato de interconexión (MW)</t>
    </r>
    <r>
      <rPr>
        <b/>
        <vertAlign val="superscript"/>
        <sz val="8"/>
        <color rgb="FF000000"/>
        <rFont val="Soberana Sans Light"/>
        <family val="3"/>
      </rPr>
      <t>1/</t>
    </r>
  </si>
  <si>
    <r>
      <t>Participación</t>
    </r>
    <r>
      <rPr>
        <b/>
        <vertAlign val="superscript"/>
        <sz val="8"/>
        <color rgb="FF000000"/>
        <rFont val="Soberana Sans Light"/>
        <family val="3"/>
      </rPr>
      <t xml:space="preserve"> 2/ </t>
    </r>
    <r>
      <rPr>
        <b/>
        <sz val="8"/>
        <color rgb="FF000000"/>
        <rFont val="Soberana Sans Light"/>
        <family val="3"/>
      </rPr>
      <t>(%)</t>
    </r>
  </si>
  <si>
    <r>
      <rPr>
        <vertAlign val="superscript"/>
        <sz val="7"/>
        <color rgb="FF000000"/>
        <rFont val="Soberana Sans"/>
        <family val="3"/>
      </rPr>
      <t xml:space="preserve">1/ </t>
    </r>
    <r>
      <rPr>
        <sz val="7"/>
        <color rgb="FF000000"/>
        <rFont val="Soberana Sans"/>
        <family val="3"/>
      </rPr>
      <t xml:space="preserve">Capacidad con contrato de interconexión con el CENACE </t>
    </r>
    <r>
      <rPr>
        <vertAlign val="superscript"/>
        <sz val="7"/>
        <color rgb="FF000000"/>
        <rFont val="Soberana Sans"/>
        <family val="3"/>
      </rPr>
      <t>2/</t>
    </r>
    <r>
      <rPr>
        <sz val="7"/>
        <color rgb="FF000000"/>
        <rFont val="Soberana Sans"/>
        <family val="3"/>
      </rPr>
      <t xml:space="preserve"> Respecto a la capacidad total (convencional más limpia). Considera autoabastecimiento local y remoto (cifras preliminares al cierre de 2014). Los totales pueden no coincidir por redondeo.</t>
    </r>
  </si>
  <si>
    <t>Generación 2013 (GWh)</t>
  </si>
  <si>
    <t>Generación 2014 (GWh)</t>
  </si>
  <si>
    <r>
      <rPr>
        <vertAlign val="superscript"/>
        <sz val="8"/>
        <color theme="1"/>
        <rFont val="Soberana Sans"/>
        <family val="3"/>
      </rPr>
      <t>1/</t>
    </r>
    <r>
      <rPr>
        <sz val="8"/>
        <color theme="1"/>
        <rFont val="Soberana Sans"/>
        <family val="3"/>
      </rPr>
      <t xml:space="preserve"> TCA: Tasa de Crecimiento Anual. </t>
    </r>
    <r>
      <rPr>
        <vertAlign val="superscript"/>
        <sz val="8"/>
        <color theme="1"/>
        <rFont val="Soberana Sans"/>
        <family val="3"/>
      </rPr>
      <t>2/</t>
    </r>
    <r>
      <rPr>
        <sz val="8"/>
        <color theme="1"/>
        <rFont val="Soberana Sans"/>
        <family val="3"/>
      </rPr>
      <t xml:space="preserve"> Incluye plantas móviles. </t>
    </r>
    <r>
      <rPr>
        <vertAlign val="superscript"/>
        <sz val="8"/>
        <color theme="1"/>
        <rFont val="Soberana Sans"/>
        <family val="3"/>
      </rPr>
      <t>3/</t>
    </r>
    <r>
      <rPr>
        <sz val="8"/>
        <color theme="1"/>
        <rFont val="Soberana Sans"/>
        <family val="3"/>
      </rPr>
      <t xml:space="preserve"> Combinación de Tecnologías (Termoeléctrica convencional, ciclo combinado, turbogás, combustión interna e hidroeléctrica). Considera autoabastecimiento local y remoto (cifras preliminares al cierre de 2014).  Los totales pueden no coincidir por redondeo.</t>
    </r>
  </si>
  <si>
    <r>
      <rPr>
        <vertAlign val="superscript"/>
        <sz val="8"/>
        <color rgb="FF000000"/>
        <rFont val="Soberana Sans"/>
        <family val="3"/>
      </rPr>
      <t>1/</t>
    </r>
    <r>
      <rPr>
        <sz val="8"/>
        <color rgb="FF000000"/>
        <rFont val="Soberana Sans"/>
        <family val="3"/>
      </rPr>
      <t xml:space="preserve"> Respecto a la generación total (convencional más limpia). Considera autoabastecimiento local y remoto (cifras preliminares al cierre de 2014). Los totales pueden no coincidir por redondeo.</t>
    </r>
  </si>
  <si>
    <t>TABLA 2.1.2. CAPACIDAD EFECTIVA POR MODALIDAD 2014</t>
  </si>
  <si>
    <t>TABLA 2.2.2. GENERACIÓN BRUTA POR MODALIDAD 2014</t>
  </si>
  <si>
    <r>
      <t>TCA</t>
    </r>
    <r>
      <rPr>
        <b/>
        <vertAlign val="superscript"/>
        <sz val="10"/>
        <color rgb="FF000000"/>
        <rFont val="Soberana Sans Light"/>
        <family val="3"/>
      </rPr>
      <t>1/</t>
    </r>
    <r>
      <rPr>
        <b/>
        <sz val="10"/>
        <color rgb="FF000000"/>
        <rFont val="Soberana Sans Light"/>
        <family val="3"/>
      </rPr>
      <t xml:space="preserve"> (%)</t>
    </r>
  </si>
  <si>
    <t>Transmisión (230 a 400 kV)2/</t>
  </si>
  <si>
    <r>
      <t>TCA</t>
    </r>
    <r>
      <rPr>
        <b/>
        <vertAlign val="superscript"/>
        <sz val="9"/>
        <color rgb="FF000000"/>
        <rFont val="Soberana Sans Light"/>
        <family val="3"/>
      </rPr>
      <t xml:space="preserve">1/  </t>
    </r>
    <r>
      <rPr>
        <b/>
        <sz val="9"/>
        <color rgb="FF000000"/>
        <rFont val="Soberana Sans Light"/>
        <family val="3"/>
      </rPr>
      <t>(%)</t>
    </r>
  </si>
  <si>
    <r>
      <t>CFE</t>
    </r>
    <r>
      <rPr>
        <b/>
        <vertAlign val="superscript"/>
        <sz val="8"/>
        <color rgb="FF000000"/>
        <rFont val="Soberana Sans Light"/>
        <family val="3"/>
      </rPr>
      <t>2/</t>
    </r>
  </si>
  <si>
    <r>
      <t>TCA</t>
    </r>
    <r>
      <rPr>
        <b/>
        <vertAlign val="superscript"/>
        <sz val="9"/>
        <color rgb="FF000000"/>
        <rFont val="Soberana Sans Light"/>
        <family val="3"/>
      </rPr>
      <t xml:space="preserve">1/ </t>
    </r>
    <r>
      <rPr>
        <b/>
        <sz val="9"/>
        <color rgb="FF000000"/>
        <rFont val="Soberana Sans Light"/>
        <family val="3"/>
      </rPr>
      <t>(%)</t>
    </r>
  </si>
  <si>
    <r>
      <t>TCA</t>
    </r>
    <r>
      <rPr>
        <b/>
        <vertAlign val="superscript"/>
        <sz val="9"/>
        <color rgb="FF000000"/>
        <rFont val="Soberana Sans Light"/>
        <family val="3"/>
      </rPr>
      <t>1/</t>
    </r>
    <r>
      <rPr>
        <b/>
        <sz val="9"/>
        <color rgb="FF000000"/>
        <rFont val="Soberana Sans Light"/>
        <family val="3"/>
      </rPr>
      <t xml:space="preserve"> (%)</t>
    </r>
  </si>
  <si>
    <t>Otras líneas de Transmisión y Distribución</t>
  </si>
  <si>
    <t xml:space="preserve">Fuente: Elaborado por SENER con datos de CFE. </t>
  </si>
  <si>
    <r>
      <rPr>
        <vertAlign val="superscript"/>
        <sz val="7"/>
        <color theme="1"/>
        <rFont val="Soberana Sans"/>
        <family val="3"/>
      </rPr>
      <t>1/</t>
    </r>
    <r>
      <rPr>
        <sz val="7"/>
        <color theme="1"/>
        <rFont val="Soberana Sans"/>
        <family val="3"/>
      </rPr>
      <t xml:space="preserve"> TCA: Tasa de Crecimiento Anual. </t>
    </r>
  </si>
  <si>
    <t>TABLA 2.4.2. LÍNEAS DE TRANSMISIÓN DE CFE</t>
  </si>
  <si>
    <t xml:space="preserve">TABLA 2.4.3. LÍNEAS DE SUBTRANSMISIÓN Y DISTRIBUCIÓN DE CFE </t>
  </si>
  <si>
    <t>Fuente: Elaborado por SENER con datos de CFE.</t>
  </si>
  <si>
    <r>
      <rPr>
        <vertAlign val="superscript"/>
        <sz val="7"/>
        <color theme="1"/>
        <rFont val="Soberana Sans"/>
        <family val="3"/>
      </rPr>
      <t>1/</t>
    </r>
    <r>
      <rPr>
        <sz val="7"/>
        <color theme="1"/>
        <rFont val="Soberana Sans"/>
        <family val="3"/>
      </rPr>
      <t xml:space="preserve"> TCA: Tasa de Crecimiento Anual.</t>
    </r>
    <r>
      <rPr>
        <vertAlign val="superscript"/>
        <sz val="7"/>
        <color theme="1"/>
        <rFont val="Soberana Sans"/>
        <family val="3"/>
      </rPr>
      <t xml:space="preserve"> 2/</t>
    </r>
    <r>
      <rPr>
        <sz val="7"/>
        <color theme="1"/>
        <rFont val="Soberana Sans"/>
        <family val="3"/>
      </rPr>
      <t xml:space="preserve"> La Subdirección de Distribución, reporta líneas que atiende de 138, 115, 85 y menores de 69 kV. </t>
    </r>
    <r>
      <rPr>
        <vertAlign val="superscript"/>
        <sz val="7"/>
        <color theme="1"/>
        <rFont val="Soberana Sans"/>
        <family val="3"/>
      </rPr>
      <t>3/</t>
    </r>
    <r>
      <rPr>
        <sz val="7"/>
        <color theme="1"/>
        <rFont val="Soberana Sans"/>
        <family val="3"/>
      </rPr>
      <t xml:space="preserve"> La Subdirección de Transmisión (S.T.) de CFE reporta las líneas de 400, 230 y 161 kV y en particular de acuerdo a convenio, líneas que atiende menores a 161 kV de longitud pequeña. </t>
    </r>
  </si>
  <si>
    <t>TABLA 2.4.4. SUBESTACIONES INSTALADAS DE CFE</t>
  </si>
  <si>
    <t xml:space="preserve">GRÁFICO 2.1.1. CAPACIDAD INSTALADA 2013 Y 2014 </t>
  </si>
  <si>
    <t>(Megawatt,Porcentaje)</t>
  </si>
  <si>
    <t>TABLA 2.1.1.  COMPOSICIÓN DEL PARQUE DE GENERACIÓN</t>
  </si>
  <si>
    <t>(GWh)</t>
  </si>
  <si>
    <t>GRÁFICO 2.2.1. GENERACIÓN BRUTA 2013 Y 2014</t>
  </si>
  <si>
    <t>GRÁFICO 2.2.2. PARTICIPACIÓN EN LA GENERACIÓN POR TIPO DE TECNOLOGÍA 2014</t>
  </si>
  <si>
    <t>(Gigawatt-hora, Porcentaje)</t>
  </si>
  <si>
    <t>TABLA 2.2.1. GENERACIÓN BRUTA POR TIPO DE TECNOLOGÍA</t>
  </si>
  <si>
    <t>TABLA 2.4.5. USUARIOS ATENDIDOS, TRANSFORMADORES DE DISTRIBUCIÓN Y CAPACIDAD INSTALADA POR CFE</t>
  </si>
  <si>
    <r>
      <rPr>
        <vertAlign val="superscript"/>
        <sz val="6"/>
        <color theme="1"/>
        <rFont val="Soberana Sans"/>
        <family val="3"/>
      </rPr>
      <t>1/</t>
    </r>
    <r>
      <rPr>
        <sz val="6"/>
        <color theme="1"/>
        <rFont val="Soberana Sans"/>
        <family val="3"/>
      </rPr>
      <t xml:space="preserve"> TCA: Tasa de Crecimiento Anual</t>
    </r>
  </si>
  <si>
    <r>
      <rPr>
        <vertAlign val="superscript"/>
        <sz val="6"/>
        <color theme="1"/>
        <rFont val="Soberana Sans"/>
        <family val="3"/>
      </rPr>
      <t>1/</t>
    </r>
    <r>
      <rPr>
        <sz val="6"/>
        <color theme="1"/>
        <rFont val="Soberana Sans"/>
        <family val="3"/>
      </rPr>
      <t xml:space="preserve"> TCA: Tasa de Crecimiento Anual.  </t>
    </r>
  </si>
  <si>
    <t>%</t>
  </si>
  <si>
    <r>
      <t>Turbogás</t>
    </r>
    <r>
      <rPr>
        <vertAlign val="superscript"/>
        <sz val="11"/>
        <color theme="1"/>
        <rFont val="Soberana Sans Light"/>
        <family val="3"/>
      </rPr>
      <t>1/</t>
    </r>
  </si>
  <si>
    <r>
      <t>Múltiple</t>
    </r>
    <r>
      <rPr>
        <vertAlign val="superscript"/>
        <sz val="11"/>
        <color theme="1"/>
        <rFont val="Soberana Sans Light"/>
        <family val="3"/>
      </rPr>
      <t>2/</t>
    </r>
    <r>
      <rPr>
        <sz val="11"/>
        <color theme="1"/>
        <rFont val="Soberana Sans Light"/>
        <family val="3"/>
      </rPr>
      <t xml:space="preserve"> y Lecho fluidizado</t>
    </r>
  </si>
  <si>
    <r>
      <t>Geotérmica, Solar y FR</t>
    </r>
    <r>
      <rPr>
        <vertAlign val="superscript"/>
        <sz val="11"/>
        <color theme="1"/>
        <rFont val="Soberana Sans Light"/>
        <family val="3"/>
      </rPr>
      <t>3/</t>
    </r>
  </si>
  <si>
    <r>
      <rPr>
        <vertAlign val="superscript"/>
        <sz val="10"/>
        <color theme="1"/>
        <rFont val="Soberana Sans"/>
        <family val="3"/>
      </rPr>
      <t>1/</t>
    </r>
    <r>
      <rPr>
        <sz val="10"/>
        <color theme="1"/>
        <rFont val="Soberana Sans"/>
        <family val="3"/>
      </rPr>
      <t xml:space="preserve"> Incluye plantas móviles. </t>
    </r>
    <r>
      <rPr>
        <vertAlign val="superscript"/>
        <sz val="10"/>
        <color theme="1"/>
        <rFont val="Soberana Sans"/>
        <family val="3"/>
      </rPr>
      <t xml:space="preserve">2/ </t>
    </r>
    <r>
      <rPr>
        <sz val="10"/>
        <color theme="1"/>
        <rFont val="Soberana Sans"/>
        <family val="3"/>
      </rPr>
      <t xml:space="preserve">Combinación de Tecnologías </t>
    </r>
    <r>
      <rPr>
        <vertAlign val="superscript"/>
        <sz val="10"/>
        <color theme="1"/>
        <rFont val="Soberana Sans"/>
        <family val="3"/>
      </rPr>
      <t>3/</t>
    </r>
    <r>
      <rPr>
        <sz val="10"/>
        <color theme="1"/>
        <rFont val="Soberana Sans"/>
        <family val="3"/>
      </rPr>
      <t xml:space="preserve"> Frenos Regenerativos. Los totales pueden no coincidir por redondeo.</t>
    </r>
  </si>
  <si>
    <r>
      <t>Turbogás</t>
    </r>
    <r>
      <rPr>
        <vertAlign val="superscript"/>
        <sz val="11"/>
        <color theme="1"/>
        <rFont val="Soberana Sans"/>
        <family val="3"/>
      </rPr>
      <t>1/</t>
    </r>
  </si>
  <si>
    <r>
      <t>Múltiple</t>
    </r>
    <r>
      <rPr>
        <vertAlign val="superscript"/>
        <sz val="11"/>
        <color theme="1"/>
        <rFont val="Soberana Sans"/>
        <family val="3"/>
      </rPr>
      <t>2/</t>
    </r>
    <r>
      <rPr>
        <sz val="11"/>
        <color theme="1"/>
        <rFont val="Soberana Sans"/>
        <family val="3"/>
      </rPr>
      <t xml:space="preserve"> y Lecho fluidizado</t>
    </r>
  </si>
  <si>
    <r>
      <t>Geotérmica, Solar y FR</t>
    </r>
    <r>
      <rPr>
        <vertAlign val="superscript"/>
        <sz val="11"/>
        <color theme="1"/>
        <rFont val="Soberana Sans"/>
        <family val="3"/>
      </rPr>
      <t>3/</t>
    </r>
  </si>
  <si>
    <r>
      <rPr>
        <vertAlign val="superscript"/>
        <sz val="7"/>
        <color theme="1"/>
        <rFont val="Soberana Sans"/>
        <family val="3"/>
      </rPr>
      <t>1/</t>
    </r>
    <r>
      <rPr>
        <sz val="7"/>
        <color theme="1"/>
        <rFont val="Soberana Sans"/>
        <family val="3"/>
      </rPr>
      <t xml:space="preserve"> Incluye plantas móviles. </t>
    </r>
    <r>
      <rPr>
        <vertAlign val="superscript"/>
        <sz val="7"/>
        <color theme="1"/>
        <rFont val="Soberana Sans"/>
        <family val="3"/>
      </rPr>
      <t>2/</t>
    </r>
    <r>
      <rPr>
        <sz val="7"/>
        <color theme="1"/>
        <rFont val="Soberana Sans"/>
        <family val="3"/>
      </rPr>
      <t xml:space="preserve"> Combinación de Tecnologías </t>
    </r>
    <r>
      <rPr>
        <vertAlign val="superscript"/>
        <sz val="7"/>
        <color theme="1"/>
        <rFont val="Soberana Sans"/>
        <family val="3"/>
      </rPr>
      <t>3/</t>
    </r>
    <r>
      <rPr>
        <sz val="7"/>
        <color theme="1"/>
        <rFont val="Soberana Sans"/>
        <family val="3"/>
      </rPr>
      <t xml:space="preserve"> Frenos Regenerativos. Los totales pueden no coincidir por redondeo.</t>
    </r>
  </si>
  <si>
    <t>TABLA 2.1.3. CAPACIDAD POR ENTIDAD FEDERATIVA</t>
  </si>
  <si>
    <t>Entidad</t>
  </si>
  <si>
    <t>Capacidad 2013 (MW)</t>
  </si>
  <si>
    <t>Capacidad 2014 (MW)</t>
  </si>
  <si>
    <r>
      <t>TCA</t>
    </r>
    <r>
      <rPr>
        <b/>
        <vertAlign val="superscript"/>
        <sz val="8"/>
        <color rgb="FF000000"/>
        <rFont val="Soberana Sans"/>
        <family val="3"/>
      </rPr>
      <t xml:space="preserve">1/ </t>
    </r>
    <r>
      <rPr>
        <b/>
        <sz val="8"/>
        <color rgb="FF000000"/>
        <rFont val="Soberana Sans"/>
        <family val="3"/>
      </rPr>
      <t>(%)</t>
    </r>
  </si>
  <si>
    <r>
      <t>Participación</t>
    </r>
    <r>
      <rPr>
        <b/>
        <vertAlign val="superscript"/>
        <sz val="8"/>
        <color rgb="FF000000"/>
        <rFont val="Soberana Sans"/>
        <family val="3"/>
      </rPr>
      <t>2/</t>
    </r>
    <r>
      <rPr>
        <b/>
        <sz val="8"/>
        <color rgb="FF000000"/>
        <rFont val="Soberana Sans"/>
        <family val="3"/>
      </rPr>
      <t xml:space="preserve"> (%)</t>
    </r>
  </si>
  <si>
    <t>Posición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</si>
  <si>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</si>
  <si>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</si>
  <si>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</si>
  <si>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</si>
  <si>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</si>
  <si>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</si>
  <si>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</si>
  <si>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</si>
  <si>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</si>
  <si>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</si>
  <si>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</si>
  <si>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</si>
  <si>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</si>
  <si>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</si>
  <si>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</si>
  <si>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</si>
  <si>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</si>
  <si>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</si>
  <si>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</si>
  <si>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</si>
  <si>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</si>
  <si>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</si>
  <si>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</si>
  <si>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</si>
  <si>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</si>
  <si>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</si>
  <si>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</si>
  <si>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</si>
  <si>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</si>
  <si>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</si>
  <si>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</si>
  <si>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</si>
  <si>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rPr>
        <vertAlign val="superscript"/>
        <sz val="10"/>
        <color theme="1"/>
        <rFont val="Soberana Sans"/>
        <family val="3"/>
      </rPr>
      <t>1/</t>
    </r>
    <r>
      <rPr>
        <sz val="10"/>
        <color theme="1"/>
        <rFont val="Soberana Sans"/>
        <family val="3"/>
      </rPr>
      <t xml:space="preserve"> TCA: Tasa de Crecimiento Anual. </t>
    </r>
    <r>
      <rPr>
        <vertAlign val="superscript"/>
        <sz val="10"/>
        <color theme="1"/>
        <rFont val="Soberana Sans"/>
        <family val="3"/>
      </rPr>
      <t>2/</t>
    </r>
    <r>
      <rPr>
        <sz val="10"/>
        <color theme="1"/>
        <rFont val="Soberana Sans"/>
        <family val="3"/>
      </rPr>
      <t xml:space="preserve"> Respecto a la capacidad de 2014. Los totales pueden no coincidir por redondeo.</t>
    </r>
  </si>
  <si>
    <t>TABLA 2.2.3. GENERACIÓN POR ENTIDAD FEDERATIVA</t>
  </si>
  <si>
    <t>Generación
2013 
(GWh)</t>
  </si>
  <si>
    <t>Generación
2014 
(GWh)</t>
  </si>
  <si>
    <r>
      <t>TCA</t>
    </r>
    <r>
      <rPr>
        <b/>
        <vertAlign val="superscript"/>
        <sz val="7"/>
        <color rgb="FF000000"/>
        <rFont val="Soberana Sans"/>
        <family val="3"/>
      </rPr>
      <t xml:space="preserve">1/ </t>
    </r>
    <r>
      <rPr>
        <b/>
        <sz val="7"/>
        <color rgb="FF000000"/>
        <rFont val="Soberana Sans"/>
        <family val="3"/>
      </rPr>
      <t>(%)</t>
    </r>
  </si>
  <si>
    <r>
      <t>Participación</t>
    </r>
    <r>
      <rPr>
        <b/>
        <vertAlign val="superscript"/>
        <sz val="7"/>
        <color rgb="FF000000"/>
        <rFont val="Soberana Sans"/>
        <family val="3"/>
      </rPr>
      <t xml:space="preserve">2/ </t>
    </r>
    <r>
      <rPr>
        <b/>
        <sz val="7"/>
        <color rgb="FF000000"/>
        <rFont val="Soberana Sans"/>
        <family val="3"/>
      </rPr>
      <t>(%)</t>
    </r>
  </si>
  <si>
    <t>1/ TCA: Tasa de Crecimiento Anual. 2/ Respecto a la capacidad de 2014. Los totales pueden no coincidir por redondeo.</t>
  </si>
  <si>
    <t>TABLA 2.3.1. CENTRALES DE GENERACIÓN TERMOELÉCTRICA CONVENCIONAL</t>
  </si>
  <si>
    <t>No.</t>
  </si>
  <si>
    <t>Central</t>
  </si>
  <si>
    <t>Entidad Federativa</t>
  </si>
  <si>
    <t>Región de Control</t>
  </si>
  <si>
    <t>Esquema</t>
  </si>
  <si>
    <t>Capacidad Efectiva Total (MW)</t>
  </si>
  <si>
    <r>
      <t>Capacidad en contrato de interconexión (MW)</t>
    </r>
    <r>
      <rPr>
        <b/>
        <vertAlign val="superscript"/>
        <sz val="8"/>
        <color theme="1"/>
        <rFont val="Soberana Sans"/>
        <family val="3"/>
      </rPr>
      <t>1/</t>
    </r>
  </si>
  <si>
    <t>Generación
Bruta (GWh)</t>
  </si>
  <si>
    <t>Altamira</t>
  </si>
  <si>
    <t>TAMS</t>
  </si>
  <si>
    <t>Noreste</t>
  </si>
  <si>
    <t>Francisco Villa</t>
  </si>
  <si>
    <t>CHIH</t>
  </si>
  <si>
    <t>Norte</t>
  </si>
  <si>
    <t>Guaymas I</t>
  </si>
  <si>
    <t>SON</t>
  </si>
  <si>
    <t>Noroeste</t>
  </si>
  <si>
    <t>Guaymas II (Carlos Rodríguez Rivero)</t>
  </si>
  <si>
    <t>Jorge Luque  L. y F.C.</t>
  </si>
  <si>
    <t>MEX</t>
  </si>
  <si>
    <t xml:space="preserve">La Laguna </t>
  </si>
  <si>
    <t>DGO</t>
  </si>
  <si>
    <t>Lerdo (Guadalupe Victoria)</t>
  </si>
  <si>
    <t>Lerma (Campeche)</t>
  </si>
  <si>
    <t>CAMP</t>
  </si>
  <si>
    <t>Peninsular</t>
  </si>
  <si>
    <t>Manzanillo (Gral. Manuel Álvarez Moreno)</t>
  </si>
  <si>
    <t>COL</t>
  </si>
  <si>
    <t>Occidental</t>
  </si>
  <si>
    <t>Mazatlán II (José Aceves Pozos)</t>
  </si>
  <si>
    <t>SIN</t>
  </si>
  <si>
    <t>Mérida II</t>
  </si>
  <si>
    <t>YUC</t>
  </si>
  <si>
    <t>Monterrey</t>
  </si>
  <si>
    <t>NL</t>
  </si>
  <si>
    <t xml:space="preserve">Nachi - Cocom </t>
  </si>
  <si>
    <t>Poza Rica</t>
  </si>
  <si>
    <t>VER</t>
  </si>
  <si>
    <t>Oriental</t>
  </si>
  <si>
    <t>Presidente Juárez</t>
  </si>
  <si>
    <t>BC</t>
  </si>
  <si>
    <t>Puerto Libertad</t>
  </si>
  <si>
    <t>Punta Prieta II</t>
  </si>
  <si>
    <t>BCS</t>
  </si>
  <si>
    <t>Río Bravo (Emilio Portes Gil)</t>
  </si>
  <si>
    <t>Salamanca</t>
  </si>
  <si>
    <t>GTO</t>
  </si>
  <si>
    <t xml:space="preserve">Samalayuca </t>
  </si>
  <si>
    <t>San Jerónimo</t>
  </si>
  <si>
    <t>Topolobampo II (Juan de Dios Bátiz)</t>
  </si>
  <si>
    <t>Tula (Francisco Pérez Ríos)</t>
  </si>
  <si>
    <t>HGO</t>
  </si>
  <si>
    <t>Tuxpan (Adolfo López Mateos)</t>
  </si>
  <si>
    <t>Valladolid (Felipe Carrillo Puerto)</t>
  </si>
  <si>
    <t>Valle de México</t>
  </si>
  <si>
    <t>Villa de Reyes</t>
  </si>
  <si>
    <t>SLP</t>
  </si>
  <si>
    <t>Agroindustrias del Balsas</t>
  </si>
  <si>
    <t>MICH</t>
  </si>
  <si>
    <t>AUT.</t>
  </si>
  <si>
    <t>Fideicomiso Ingenio Plan de San Luis</t>
  </si>
  <si>
    <t>Ingenio Presidente Benito Juárez</t>
  </si>
  <si>
    <t>TAB</t>
  </si>
  <si>
    <t>Mexicana de Cobre</t>
  </si>
  <si>
    <t>Grupo Azucarero San Pedro</t>
  </si>
  <si>
    <t>Fideicomiso Ingenio Emiliano Zapata</t>
  </si>
  <si>
    <t>MOR</t>
  </si>
  <si>
    <t>Ingenio San Miguelito</t>
  </si>
  <si>
    <t>Ingenio Lázaro Cárdenas</t>
  </si>
  <si>
    <t>Azsuremex</t>
  </si>
  <si>
    <t>Ingenio Tala</t>
  </si>
  <si>
    <t>JAL</t>
  </si>
  <si>
    <t>Ingenio San Francisco Ameca</t>
  </si>
  <si>
    <t>Ingenio El Molino</t>
  </si>
  <si>
    <t>NAY</t>
  </si>
  <si>
    <t>Ingenio Tamazula</t>
  </si>
  <si>
    <t>Ingenio El Higo</t>
  </si>
  <si>
    <t>Arcelormittal Lázaro Cárdenas</t>
  </si>
  <si>
    <t>Ingenio Adolfo López Mateos</t>
  </si>
  <si>
    <t>OAX</t>
  </si>
  <si>
    <t>Compañía Azucarera La Fé</t>
  </si>
  <si>
    <t>CHIS</t>
  </si>
  <si>
    <t>Ingenio Melchor Ocampo</t>
  </si>
  <si>
    <t>Compañía Azucarera de Los Mochis</t>
  </si>
  <si>
    <t>Ternium México, Planta Puebla</t>
  </si>
  <si>
    <t>PUE</t>
  </si>
  <si>
    <t>Ingenio San Rafael de Pucté</t>
  </si>
  <si>
    <t>QR</t>
  </si>
  <si>
    <t>Kimberly-Clark de México</t>
  </si>
  <si>
    <t>Papeles Ultra</t>
  </si>
  <si>
    <t>Bsm Energía de Veracruz</t>
  </si>
  <si>
    <t>Destiladora del Valle</t>
  </si>
  <si>
    <t>Akra Polyester</t>
  </si>
  <si>
    <t>Generadora Pondercel</t>
  </si>
  <si>
    <t>México Carbon Manufacturing</t>
  </si>
  <si>
    <t>Empaques de Cartón Titán, Planta de Papel Tizayuca</t>
  </si>
  <si>
    <t>Ingenio El Mante</t>
  </si>
  <si>
    <t>Compañía Azucarera del Río Guayalejo</t>
  </si>
  <si>
    <t>Innophos Fosfatados de México</t>
  </si>
  <si>
    <t>COG.</t>
  </si>
  <si>
    <t>Zacapu Power</t>
  </si>
  <si>
    <t>Grupo Celanese, Complejo Ocotlán</t>
  </si>
  <si>
    <t>Agroenergía</t>
  </si>
  <si>
    <t>QRO</t>
  </si>
  <si>
    <t>Generadora Petrocel</t>
  </si>
  <si>
    <t>Industrias Derivadas del Etileno</t>
  </si>
  <si>
    <t>Pemex-Petroquímica, Complejo Petroquímico Independencia</t>
  </si>
  <si>
    <t>Pemex-Refinación, Refinería General Lázaro Cárdenas</t>
  </si>
  <si>
    <t>Pemex-Refinación, Ing. Antonio M. Amor</t>
  </si>
  <si>
    <t>Pemex-Refinación, Refinería Francisco I. Madero</t>
  </si>
  <si>
    <t>Pemex-Refinación, Refinería General Lázaro Cárdenas, Proyecto Reconfiguración</t>
  </si>
  <si>
    <t>Pemex-Refinación, Refinería Ing. Antonio Dovalí Jaime</t>
  </si>
  <si>
    <t>Pemex-Refinación, Refinería Miguel Hidalgo</t>
  </si>
  <si>
    <t>Met- Mex Peñoles</t>
  </si>
  <si>
    <t>COAH</t>
  </si>
  <si>
    <t>Compañía Cervecera de Coahuila</t>
  </si>
  <si>
    <t>Polioles</t>
  </si>
  <si>
    <t>Bio Pappel, Planta Atenquique</t>
  </si>
  <si>
    <t>Destilería del Golfo</t>
  </si>
  <si>
    <t>Huixtla Energía</t>
  </si>
  <si>
    <t>Pemex Gas y Petroquímica Básica, Complejo Procesador de Gas Poza Rica</t>
  </si>
  <si>
    <t>Copropiedad Eléctrica del Grupo Químico Cydsa</t>
  </si>
  <si>
    <t>U.P.C.</t>
  </si>
  <si>
    <t>Industria del Alcali</t>
  </si>
  <si>
    <t>Ingenio El Potrero</t>
  </si>
  <si>
    <t>Arcelormittal Las Truchas</t>
  </si>
  <si>
    <t>Fideicomiso Ingenio La Providencia</t>
  </si>
  <si>
    <t>Cervecería Modelo de Guadalajara</t>
  </si>
  <si>
    <t>Ingenio San Jose de Abajo</t>
  </si>
  <si>
    <t>Fideicomiso Ingenio Atencingo</t>
  </si>
  <si>
    <t>Cervecería Modelo</t>
  </si>
  <si>
    <t>DF</t>
  </si>
  <si>
    <t>Central Motzorongo</t>
  </si>
  <si>
    <t>Ingenio El Refugio</t>
  </si>
  <si>
    <t>Empaques Modernos San Pablo</t>
  </si>
  <si>
    <t>Ingenio El Carmen</t>
  </si>
  <si>
    <t>Ingenio Plan de Ayala</t>
  </si>
  <si>
    <t>Fideicomiso Ingenio Casasano</t>
  </si>
  <si>
    <t>Ingenio Quesería</t>
  </si>
  <si>
    <t>Compañía Industrial Azucarera</t>
  </si>
  <si>
    <t>Ingenio El Modelo</t>
  </si>
  <si>
    <t>Fomento Azucarero del Golfo</t>
  </si>
  <si>
    <t>Compañía Azucarera La Concepcion</t>
  </si>
  <si>
    <t>Compañía Cervecera El Trópico</t>
  </si>
  <si>
    <t>Compañía Cervecera de Zacatecas</t>
  </si>
  <si>
    <t>ZAC</t>
  </si>
  <si>
    <t>Celulosa y Papel de Michoacán</t>
  </si>
  <si>
    <t xml:space="preserve">            Total</t>
  </si>
  <si>
    <r>
      <rPr>
        <vertAlign val="superscript"/>
        <sz val="8"/>
        <rFont val="Soberana Sans"/>
        <family val="3"/>
      </rPr>
      <t xml:space="preserve">1/ </t>
    </r>
    <r>
      <rPr>
        <sz val="8"/>
        <rFont val="Soberana Sans"/>
        <family val="3"/>
      </rPr>
      <t>Centrales con contrato de interconexión con el CENACE. Los totales pueden no coincidir por redondeo.</t>
    </r>
  </si>
  <si>
    <t>Fuente: Elaborado por SENER con información de CFE, CRE y CENACE.</t>
  </si>
  <si>
    <t>TABLA 2.3.2. CENTRALES DE GENERACIÓN DE COMBUSTIÓN INTERNA</t>
  </si>
  <si>
    <t xml:space="preserve">Baja California Sur (Coromuel)/ Baja California Sur I </t>
  </si>
  <si>
    <t>Esmeralda</t>
  </si>
  <si>
    <t xml:space="preserve">Guerrero Negro </t>
  </si>
  <si>
    <t>Guerrero Negro II (Vizcaíno)</t>
  </si>
  <si>
    <t>Holbox</t>
  </si>
  <si>
    <t>Huicot</t>
  </si>
  <si>
    <t>Móviles</t>
  </si>
  <si>
    <t>San Carlos (Agustín Olachea A.)</t>
  </si>
  <si>
    <t xml:space="preserve">Santa Rosalía </t>
  </si>
  <si>
    <t>SRGT Baja California</t>
  </si>
  <si>
    <t>U. Móvil CFE-T-30000-1,2,3,4.  No. Serie TM027,28,40,41)</t>
  </si>
  <si>
    <t>Yécora</t>
  </si>
  <si>
    <t>Pemex-Exploración y Producción, Centro Operativo Cayo Arcas</t>
  </si>
  <si>
    <t>Residuos Industriales Multiquim</t>
  </si>
  <si>
    <t>Servicios de Agua y Drenaje de Monterrey, Institución Pública Descentralizada del Gobierno del Estado de Nuevo León, Planta Dulces Nombres</t>
  </si>
  <si>
    <t>Servicios de Agua y Drenaje de Monterrey, Institución Pública Descentralizada del Gobierno del Estado de Nuevo León, Planta Norte</t>
  </si>
  <si>
    <t>Minera Bismark</t>
  </si>
  <si>
    <t>Minera La Encantada</t>
  </si>
  <si>
    <t>Compañía Minera Autlán, Unidad Molango</t>
  </si>
  <si>
    <t>Pemex-Exploración y Producción, Plataforma Marina Complejo Ixtoc-A</t>
  </si>
  <si>
    <t>Fermicaise</t>
  </si>
  <si>
    <t>Molymex</t>
  </si>
  <si>
    <t>Tiendas Soriana</t>
  </si>
  <si>
    <t>Impulsora Mexicana de Energía</t>
  </si>
  <si>
    <t>Bticino de México</t>
  </si>
  <si>
    <t>Nestlé México</t>
  </si>
  <si>
    <t>Continental Automotive Guadalajara México</t>
  </si>
  <si>
    <t>Bridgestone de México</t>
  </si>
  <si>
    <t>Operadora del Noroeste del Valle de México</t>
  </si>
  <si>
    <t>Omya México</t>
  </si>
  <si>
    <t>Promotores Inmobiliarios El Caracol</t>
  </si>
  <si>
    <t>Lmf Frisa Comercial</t>
  </si>
  <si>
    <t>Kraft Foods de México</t>
  </si>
  <si>
    <t>Laboratorios Pisa</t>
  </si>
  <si>
    <t>Bimbo, Planta Tijuana</t>
  </si>
  <si>
    <t>Cmt de La Laguna</t>
  </si>
  <si>
    <t>Ford Motor Company</t>
  </si>
  <si>
    <t>Cordaflex</t>
  </si>
  <si>
    <t>Sales del Istmo</t>
  </si>
  <si>
    <t>Inmobiliaria Rog</t>
  </si>
  <si>
    <t>Inmobiliaria Puerta Maya</t>
  </si>
  <si>
    <t>Cervecería del Pacífico</t>
  </si>
  <si>
    <t>Porcelanite Lamosa, Planta Pavillion</t>
  </si>
  <si>
    <t>TLAX</t>
  </si>
  <si>
    <t>Loma Textil</t>
  </si>
  <si>
    <t>Latinoamericana de Vidrio</t>
  </si>
  <si>
    <t>Comisión Estatal de Servicios Públicos de Mexicali</t>
  </si>
  <si>
    <t>Teléfonos de México, Centro Administrativo Lada</t>
  </si>
  <si>
    <t>Tablex Miller</t>
  </si>
  <si>
    <t>Polímeros y Derivados, Planta El Carmen</t>
  </si>
  <si>
    <t>Alimentos Kowi</t>
  </si>
  <si>
    <t>Teléfonos de México, Central Bandera</t>
  </si>
  <si>
    <t>Teléfonos de México, Centro Administrativo Nextengo</t>
  </si>
  <si>
    <t>Médica Sur</t>
  </si>
  <si>
    <t>Teléfonos de México, Central Popotla</t>
  </si>
  <si>
    <t>Teléfonos de México, Central Vallejo</t>
  </si>
  <si>
    <t>Teléfonos de México, Centro Administrativo Cuautitlán Izcalli</t>
  </si>
  <si>
    <t>Teléfonos de México, Central Estrella</t>
  </si>
  <si>
    <t>Teléfonos de México, Central Bosques del Lago</t>
  </si>
  <si>
    <t>Teléfonos de México, Central Culhuacán</t>
  </si>
  <si>
    <t>Teléfonos de México, Central Satélite</t>
  </si>
  <si>
    <t>Teléfonos de México, Central Malinche</t>
  </si>
  <si>
    <t>Teléfonos de México, Central Carrasco</t>
  </si>
  <si>
    <t>Teléfonos de México, Central Zaragoza</t>
  </si>
  <si>
    <t>Teléfonos de México, Central Plaza Mérida</t>
  </si>
  <si>
    <t>Teléfonos de México, Central Tuxtla Gutiérrez</t>
  </si>
  <si>
    <t>Teléfonos de México, Central Corregidora</t>
  </si>
  <si>
    <t>Teléfonos de México, Central Tlaquepaque</t>
  </si>
  <si>
    <t>Teléfonos de México, Central Fuentes</t>
  </si>
  <si>
    <t>Teléfonos de México, Central Vallarta</t>
  </si>
  <si>
    <t>Teléfonos de México, Central Popocatépetl I</t>
  </si>
  <si>
    <t>Teléfonos de México, Central Santa Fé</t>
  </si>
  <si>
    <t>Maquilas Teta Kawi</t>
  </si>
  <si>
    <t>Panasonic de México</t>
  </si>
  <si>
    <t>Cinemex Iztapalapa</t>
  </si>
  <si>
    <t>Teléfonos de México, Central Roma I</t>
  </si>
  <si>
    <t>Teléfonos de México, Central Aragón</t>
  </si>
  <si>
    <t>Teléfonos de México, Central Atzacoalco</t>
  </si>
  <si>
    <t>Teléfonos de México, Central Ejército de Oriente</t>
  </si>
  <si>
    <t>Teléfonos de México, Central San Jerónimo</t>
  </si>
  <si>
    <t>Cinemex Zaragoza</t>
  </si>
  <si>
    <t>Teléfonos de México, Central Montejo</t>
  </si>
  <si>
    <t>Cinemex Plaza Sur</t>
  </si>
  <si>
    <t>Cinemex Universidad</t>
  </si>
  <si>
    <t>Cinemex Galerías</t>
  </si>
  <si>
    <t>Fundilag Hierro</t>
  </si>
  <si>
    <t>Teléfonos de México, Central Aztecas</t>
  </si>
  <si>
    <t>Teléfonos de México, Central La Paz</t>
  </si>
  <si>
    <t>Teléfonos de México, Central Coatzacoalcos</t>
  </si>
  <si>
    <t>Teléfonos de México, Centro Telefónico Puebla</t>
  </si>
  <si>
    <t>Teléfonos de México, Central Lerdo Tops</t>
  </si>
  <si>
    <t>Sabritas</t>
  </si>
  <si>
    <t>Teléfonos de México, Central Colima</t>
  </si>
  <si>
    <t>Teléfonos de México, Central Chapalita</t>
  </si>
  <si>
    <t>Teléfonos de México, Central Yáñez</t>
  </si>
  <si>
    <t>Teléfonos de México, Centro De Trabajo Lindavista</t>
  </si>
  <si>
    <t>Porcelanite Lamosa, Planta Porcel</t>
  </si>
  <si>
    <t>Teléfonos de México, Central Cuautitlán de Romero Rubio</t>
  </si>
  <si>
    <t>Teléfonos de México, Central Fuertes</t>
  </si>
  <si>
    <t>Teléfonos de México, Central Revolución</t>
  </si>
  <si>
    <t>Teléfonos de México, Central Azteca Metro</t>
  </si>
  <si>
    <t>Teléfonos de México, Centro Administrativo San Juan</t>
  </si>
  <si>
    <t>Teléfonos de México, Centro Administrativo Verónica</t>
  </si>
  <si>
    <t>Teléfonos de México, Central C.T. Mixcoac</t>
  </si>
  <si>
    <t>Teléfonos de México, Central Pedro Moreno</t>
  </si>
  <si>
    <t>Teléfonos de México, Central Copérnico</t>
  </si>
  <si>
    <t>Teléfonos de México, Central Hidalgo II</t>
  </si>
  <si>
    <t>GRO</t>
  </si>
  <si>
    <t>Marindustrias</t>
  </si>
  <si>
    <t>Draexlmaier Components Automotive de México</t>
  </si>
  <si>
    <t>Cinemex Real</t>
  </si>
  <si>
    <t>Cinemex Tenayuca</t>
  </si>
  <si>
    <t>Cinemex Ticomán</t>
  </si>
  <si>
    <t>Cinemex Izcalli</t>
  </si>
  <si>
    <t>Cinemex Coacalco</t>
  </si>
  <si>
    <t>Cinemex Aragón</t>
  </si>
  <si>
    <t>Cinemex Palacio Chino</t>
  </si>
  <si>
    <t>Cinemex Mundo E</t>
  </si>
  <si>
    <t>Cinemex Cuiculco</t>
  </si>
  <si>
    <t>Cinemex Coapa</t>
  </si>
  <si>
    <t>Generadora La Paz</t>
  </si>
  <si>
    <t>Manantiales La Asunción</t>
  </si>
  <si>
    <t>Cinemex Polanco</t>
  </si>
  <si>
    <t>Teléfonos de México, Central Mirador</t>
  </si>
  <si>
    <t>Teléfonos de México, Central Paseo</t>
  </si>
  <si>
    <t>Graftech México</t>
  </si>
  <si>
    <t>Cinemex Cuauhtémoc</t>
  </si>
  <si>
    <t>Hotel Condesa del Mar</t>
  </si>
  <si>
    <t>Pemex-Exploración y Producción Estación de Compresión y Manejo de Gas El Raudal</t>
  </si>
  <si>
    <t>Hotelera Del Sudeste, Planta Fiesta Americana Mérida</t>
  </si>
  <si>
    <t>Grupo Posadas, Planta Fiesta Americana Cancún</t>
  </si>
  <si>
    <t>Compañía Desarrolladora Los Cabos, Planta Fiesta Americana Grand Los Cabos</t>
  </si>
  <si>
    <t>Cervecería Cuauhtémoc Moctezuma, Planta Puebla</t>
  </si>
  <si>
    <t>Kellogg de México</t>
  </si>
  <si>
    <t>Teléfonos de México, Central Petrolera</t>
  </si>
  <si>
    <t>Teléfonos de México, Central Cultura</t>
  </si>
  <si>
    <t>Ganadería Integral Sk</t>
  </si>
  <si>
    <t>Posadas de Latinoamérica, Planta Fiesta Americana Grand Agua</t>
  </si>
  <si>
    <t>Solvay &amp; Cpc Barium Strontium Monterrey</t>
  </si>
  <si>
    <t>Printpack Packaging de México</t>
  </si>
  <si>
    <t>Teléfonos De México, Central Chamizal</t>
  </si>
  <si>
    <t>Teléfonos de México, Central Los Tollocan</t>
  </si>
  <si>
    <t>Gollek Interamerica</t>
  </si>
  <si>
    <t>Agropecuaria La Norteñita</t>
  </si>
  <si>
    <t>Teléfonos de México, Central Guadalupe Metropolitana</t>
  </si>
  <si>
    <t>Teléfonos del Noroeste, Central Arbol III</t>
  </si>
  <si>
    <t>Teléfonos del Noroeste, Central Principal</t>
  </si>
  <si>
    <t>Teléfonos del Noroeste, Central Lomas</t>
  </si>
  <si>
    <t>Sekisui S-Lec México</t>
  </si>
  <si>
    <t>Plásticos y Materias Primas</t>
  </si>
  <si>
    <t>Conductores Mexicanos Eléctricos y de Telecomunicaciones, Planta Guadalajara</t>
  </si>
  <si>
    <t>Sistema de Agua y Saneamiento Metropolitano de Veracruz, Boca del Rio y Medellín</t>
  </si>
  <si>
    <t>No Sabe Fallar</t>
  </si>
  <si>
    <t>Sílices de Veracruz</t>
  </si>
  <si>
    <t>Mabe México, Planta Plásticos</t>
  </si>
  <si>
    <t>Mabe México, Planta Troquelados</t>
  </si>
  <si>
    <t>Cervecería Modelo de Torreón</t>
  </si>
  <si>
    <t>Vitracoat Pinturas en Polvo</t>
  </si>
  <si>
    <t>Saint Gobain Vetrotex América</t>
  </si>
  <si>
    <t>Tesoros Inmobiliarios</t>
  </si>
  <si>
    <t>Conductores Mexicanos Eléctricos y de Telecomunicaciones, Planta Latincasa</t>
  </si>
  <si>
    <t>Grupo Técnico de Servicios</t>
  </si>
  <si>
    <t>Hierro Sonora</t>
  </si>
  <si>
    <t>Wabash Technologies de México</t>
  </si>
  <si>
    <t>Azinsa Aluminio</t>
  </si>
  <si>
    <t>Ternium México, Planta Apm</t>
  </si>
  <si>
    <t>Plásticos Irisagua</t>
  </si>
  <si>
    <t>Plastibolsa</t>
  </si>
  <si>
    <t>Minas Santa María de Moris</t>
  </si>
  <si>
    <t>Mabe Sanyo Compressors</t>
  </si>
  <si>
    <t>Parque de Tecnología Electrónica</t>
  </si>
  <si>
    <t>Dafmex</t>
  </si>
  <si>
    <t>Bimbo, Planta Bimbo de Baja California</t>
  </si>
  <si>
    <t>Alambres Procesados Industriales, Planta Belisario Domínguez 57</t>
  </si>
  <si>
    <t>Yoggo de México</t>
  </si>
  <si>
    <t>Minas de la Alta Pimería</t>
  </si>
  <si>
    <t>Sánchez y Martín</t>
  </si>
  <si>
    <t>Bimbo, Planta Marinela de Baja California</t>
  </si>
  <si>
    <t>Pemex-Exploración y Producción, Plataforma Eco-1</t>
  </si>
  <si>
    <t>Novatec Pagani</t>
  </si>
  <si>
    <t>Pemex-Exploración y Producción, Plataforma Akal-C Inyección</t>
  </si>
  <si>
    <t>Vidrio Formas</t>
  </si>
  <si>
    <t>Operaciones Turísticas Integrales de México</t>
  </si>
  <si>
    <t>Sasa del Pacífico</t>
  </si>
  <si>
    <t>Geusa de Occidente</t>
  </si>
  <si>
    <t>Leiser, Planta San Luis Potosí</t>
  </si>
  <si>
    <t>Alfa Corporativo</t>
  </si>
  <si>
    <t>Ganadería Integral Vizur</t>
  </si>
  <si>
    <t>El Palacio de Hierro, Sucursal Guadalajara</t>
  </si>
  <si>
    <t>Mabe México, Planta Saltillo</t>
  </si>
  <si>
    <t>Servicios de Operaciones Hoteleras, Central Cancún</t>
  </si>
  <si>
    <t>Avomex Internacional</t>
  </si>
  <si>
    <t>Tecnologías para el Cuidado Ambiental</t>
  </si>
  <si>
    <t>Bepensa Bebidas</t>
  </si>
  <si>
    <t>Embotelladora del Caribe</t>
  </si>
  <si>
    <t>Mega Empack Planta II</t>
  </si>
  <si>
    <t>Secretaria de Seguridad Pública, Planta Colonia Penal Federal</t>
  </si>
  <si>
    <t>Grupo Gamesa, Planta Celaya</t>
  </si>
  <si>
    <t>Sabritas, Planta Orizaba</t>
  </si>
  <si>
    <t>Nemak</t>
  </si>
  <si>
    <t>Continental Automotive Mexicana</t>
  </si>
  <si>
    <t>La Torre del Vigía</t>
  </si>
  <si>
    <t>Schering Plough</t>
  </si>
  <si>
    <t>Coeur Mexicana</t>
  </si>
  <si>
    <t>Hotel Gran Caribe Real</t>
  </si>
  <si>
    <t>Compañía Minera Dolores, Área de Procesos</t>
  </si>
  <si>
    <t>Compañía Minera Dolores, Área de Campamento</t>
  </si>
  <si>
    <t>Agnico Eagle México</t>
  </si>
  <si>
    <t>Royal Porto</t>
  </si>
  <si>
    <t>Honeywell Aerospace de México,</t>
  </si>
  <si>
    <t>Productos Urólogos de México</t>
  </si>
  <si>
    <t>Rafypak</t>
  </si>
  <si>
    <t>The Royal Cancún</t>
  </si>
  <si>
    <t>Nestlé México, Planta Coatepec</t>
  </si>
  <si>
    <t>Don David Gold México</t>
  </si>
  <si>
    <t>Laboratorios Pisa, Planta Tlajomulco</t>
  </si>
  <si>
    <t>Empacadora Celaya</t>
  </si>
  <si>
    <t>Continental Automotive Mexicana, Planta Cuautla</t>
  </si>
  <si>
    <t>Posco México</t>
  </si>
  <si>
    <t>Covalence Specialty Materials México</t>
  </si>
  <si>
    <t>Auma</t>
  </si>
  <si>
    <t>Rivera Mayan</t>
  </si>
  <si>
    <t>Nusantara de México, Mina Santa Elena</t>
  </si>
  <si>
    <t>Desarrollos Mineros San Luis</t>
  </si>
  <si>
    <t>Mayakobá Thai</t>
  </si>
  <si>
    <t>Proteína Animal</t>
  </si>
  <si>
    <t>Monclova Pirineos Gas</t>
  </si>
  <si>
    <t>Pollo de Querétaro</t>
  </si>
  <si>
    <t>Pemex-Exploración y Producción, Plataforma Habitacional Litoral Tabasco Ha-Lt-01</t>
  </si>
  <si>
    <t>Agnico Eagle México, Proyecto Mascota</t>
  </si>
  <si>
    <t>Ecosys III</t>
  </si>
  <si>
    <t>Minera y Metalúrgica del Boleo</t>
  </si>
  <si>
    <t>Minera Real de Ángeles, Unidad El Concheño</t>
  </si>
  <si>
    <t>Sony Nuevo Laredo</t>
  </si>
  <si>
    <t>El Palacio de Hierro, Sucursal Interlomas</t>
  </si>
  <si>
    <t>Harinera La Espiga</t>
  </si>
  <si>
    <t>Jacktar</t>
  </si>
  <si>
    <t>Grupo Romamills</t>
  </si>
  <si>
    <t>Laproba El Águila,</t>
  </si>
  <si>
    <t>Tmq Generación Energía Renovable</t>
  </si>
  <si>
    <t>Empacadora San Marcos</t>
  </si>
  <si>
    <t>Laboratorios Sophia</t>
  </si>
  <si>
    <t>El Palacio de Hierro, Sucursal Villahermosa</t>
  </si>
  <si>
    <t>Goplás</t>
  </si>
  <si>
    <t>Agribrands Purina México</t>
  </si>
  <si>
    <t>Agnico Sonora</t>
  </si>
  <si>
    <t>Inversiones Palma</t>
  </si>
  <si>
    <t>Inversiones Mallorca</t>
  </si>
  <si>
    <t>Beneficencia Española de La Laguna</t>
  </si>
  <si>
    <t>Ensambles Hyson</t>
  </si>
  <si>
    <t>Minera Roble</t>
  </si>
  <si>
    <t>Minas de Oro Nacional</t>
  </si>
  <si>
    <t>Qualtia Alimentos Operaciones</t>
  </si>
  <si>
    <t>Hersmex</t>
  </si>
  <si>
    <t>Energía Bidarena</t>
  </si>
  <si>
    <t>Becton Dickinson de México</t>
  </si>
  <si>
    <t>Prup</t>
  </si>
  <si>
    <t>Conservas La Costeña y Jugomex</t>
  </si>
  <si>
    <t>Cartones Ponderosa</t>
  </si>
  <si>
    <t>Productora Nacional de Papel</t>
  </si>
  <si>
    <t>Cobielec</t>
  </si>
  <si>
    <t>Productos Roche, Planta Toluca</t>
  </si>
  <si>
    <t>Atlatec</t>
  </si>
  <si>
    <t>Sigma Alimentos Centro, Planta Atitalaquia</t>
  </si>
  <si>
    <t>Ce G. Sanborns</t>
  </si>
  <si>
    <t>Sky Eps Supply</t>
  </si>
  <si>
    <t>Productos Alimenticios La Moderna</t>
  </si>
  <si>
    <t>Industrias Ferroplásticas</t>
  </si>
  <si>
    <t>Renova Atlatec</t>
  </si>
  <si>
    <t>Eurocopter de México Planta Querétaro</t>
  </si>
  <si>
    <t>Compañía Occidental Mexicana</t>
  </si>
  <si>
    <t>Exportadora Planta Guerrero Negro e Isla de Cedros</t>
  </si>
  <si>
    <t xml:space="preserve">                           Total</t>
  </si>
  <si>
    <r>
      <rPr>
        <vertAlign val="superscript"/>
        <sz val="8"/>
        <rFont val="Soberana Sans"/>
        <family val="3"/>
      </rPr>
      <t>1/</t>
    </r>
    <r>
      <rPr>
        <sz val="8"/>
        <rFont val="Soberana Sans"/>
        <family val="3"/>
      </rPr>
      <t xml:space="preserve"> Centrales con contrato de interconexión con el CENACE. Los totales pueden no coincidir por redondeo.</t>
    </r>
  </si>
  <si>
    <t>TABLA 2.3.3. CENTRALES DE GENERACIÓN ELÉCTRICA CON TURBOGÁS</t>
  </si>
  <si>
    <t>Aragón</t>
  </si>
  <si>
    <t>Arroyo del Coyote (Nuevo Laredo)</t>
  </si>
  <si>
    <t>Atenco  L. y F.C.</t>
  </si>
  <si>
    <t>Cancún</t>
  </si>
  <si>
    <t>Chankanaab</t>
  </si>
  <si>
    <t xml:space="preserve">Chaveña </t>
  </si>
  <si>
    <t xml:space="preserve">Chávez </t>
  </si>
  <si>
    <t xml:space="preserve">Chihuahua </t>
  </si>
  <si>
    <t>Ciprés</t>
  </si>
  <si>
    <t>Ciudad Constitución</t>
  </si>
  <si>
    <t>Ciudad del Carmen</t>
  </si>
  <si>
    <t>Ciudad Obregón</t>
  </si>
  <si>
    <t>Coapa</t>
  </si>
  <si>
    <t>Cogeneración Salamanca</t>
  </si>
  <si>
    <t>Coyotepec   L. y F.C.</t>
  </si>
  <si>
    <t>Cuautitlán   L. y F.C.</t>
  </si>
  <si>
    <t>Culiacán</t>
  </si>
  <si>
    <t>Ecatepec  L. y F.C.</t>
  </si>
  <si>
    <t xml:space="preserve">Fundidora </t>
  </si>
  <si>
    <t>Huinalá</t>
  </si>
  <si>
    <t>Industrial Caborca</t>
  </si>
  <si>
    <t>Industrial Juárez</t>
  </si>
  <si>
    <t>Iztapalapa</t>
  </si>
  <si>
    <t>La Laguna</t>
  </si>
  <si>
    <t>La Paz</t>
  </si>
  <si>
    <t>Las Cruces</t>
  </si>
  <si>
    <t>Lechería  L. y F.C.</t>
  </si>
  <si>
    <t xml:space="preserve">Leona </t>
  </si>
  <si>
    <t>Los Cabos</t>
  </si>
  <si>
    <t>Magdalena</t>
  </si>
  <si>
    <t>Mexicali</t>
  </si>
  <si>
    <t>Monclova</t>
  </si>
  <si>
    <t>Nizuc</t>
  </si>
  <si>
    <t>Nonoalco L. y F.C.</t>
  </si>
  <si>
    <t>Parque</t>
  </si>
  <si>
    <t>Reg. Valle de Mex. (Turbogás)</t>
  </si>
  <si>
    <t>Remedios  L. y F.C.</t>
  </si>
  <si>
    <t>Santa Cruz</t>
  </si>
  <si>
    <t xml:space="preserve">Tecnológico </t>
  </si>
  <si>
    <t>Tijuana</t>
  </si>
  <si>
    <t xml:space="preserve">Universidad </t>
  </si>
  <si>
    <t>Valle de México   L. y F.C.</t>
  </si>
  <si>
    <t>Vallejo   L. y F.C.</t>
  </si>
  <si>
    <t>Victoria   L. y F.C.</t>
  </si>
  <si>
    <t>Villa de las Flores   L. y F.C.</t>
  </si>
  <si>
    <t>Vizcaino</t>
  </si>
  <si>
    <t>Xul - Ha</t>
  </si>
  <si>
    <t>Pemex-Gas y Petroquímica Básica, Centro Procesador de Gas Área Coatzacoalcos</t>
  </si>
  <si>
    <t>Pemex-Exploración y Producción, Centro de Proceso y Transporte de Gas Atasta</t>
  </si>
  <si>
    <t>Ternium México, Planta Monterrey</t>
  </si>
  <si>
    <t>Vidrio Plano de México</t>
  </si>
  <si>
    <t>Italaise</t>
  </si>
  <si>
    <t>Gresaise</t>
  </si>
  <si>
    <t>Mission Hills</t>
  </si>
  <si>
    <t>Cargill de México</t>
  </si>
  <si>
    <t>Pemex-Petroquímica, Terminal Refrigerada Pajaritos</t>
  </si>
  <si>
    <t>Abbott Laboratories de México</t>
  </si>
  <si>
    <t>Industrial Papelera Mexicana, Planta Uruapan</t>
  </si>
  <si>
    <t>Urrea Herramientas Profesionales</t>
  </si>
  <si>
    <t>Representaciones e Investigaciones Médicas</t>
  </si>
  <si>
    <t>Fersinsa Gb</t>
  </si>
  <si>
    <t>Almidones Mexicanos</t>
  </si>
  <si>
    <t>Enertek</t>
  </si>
  <si>
    <t>Pemex-Gas y Petroquímica Básica, Complejo Procesador de Gas Cactus</t>
  </si>
  <si>
    <t>Pemex-Petroquímica, Complejo Petroquímico Morelos</t>
  </si>
  <si>
    <t>Pemex-Petroquímica, Complejo Petroquímico Pajaritos</t>
  </si>
  <si>
    <t>Styrolution Mexicana</t>
  </si>
  <si>
    <t>Industrias Químicas Falcon de México</t>
  </si>
  <si>
    <t>Tractebel Energía de Pánuco</t>
  </si>
  <si>
    <t>El Palacio de Hierro, Sucursal Monterrey</t>
  </si>
  <si>
    <t>Procter &amp; Gamble Manufactura,  Planta Talismán</t>
  </si>
  <si>
    <t>Pemex-Gas y Petroquímica Básica, Complejo Procesador de Gas Cd. Pemex</t>
  </si>
  <si>
    <t>Pemex-Gas y Petroquímica Básica, Complejo Procesador La Venta</t>
  </si>
  <si>
    <t>Pemex-Petroquímica, Complejo Petroquímico Cosoleacaque</t>
  </si>
  <si>
    <t>Pemex-Exploración y Producción, Planta Eléctrica Cárdenas</t>
  </si>
  <si>
    <t>Pemex-Exploración y Producción, Terminal Marítima Dos Bocas</t>
  </si>
  <si>
    <t>Bio Pappel</t>
  </si>
  <si>
    <t>Atlatec, Planta El Ahogado</t>
  </si>
  <si>
    <t>Pemex-Gas y Petroquímica Básica, Complejo Procesador de Gas Burgos</t>
  </si>
  <si>
    <t>Tlalnepantla Cogeneración</t>
  </si>
  <si>
    <t>Energía Mk Kf</t>
  </si>
  <si>
    <t>Láminas Acanaladas Infinita</t>
  </si>
  <si>
    <t>Bio Pappel Printing</t>
  </si>
  <si>
    <t>Proteínas Naturales</t>
  </si>
  <si>
    <t>Homecare de México</t>
  </si>
  <si>
    <t>Csi En Saltillo</t>
  </si>
  <si>
    <t>Gs Energía</t>
  </si>
  <si>
    <t>Papeles y Conversiones de México</t>
  </si>
  <si>
    <r>
      <t>Baja California Sur I (Loreto TG)</t>
    </r>
    <r>
      <rPr>
        <vertAlign val="superscript"/>
        <sz val="8"/>
        <color theme="1"/>
        <rFont val="Soberana Sans"/>
        <family val="3"/>
      </rPr>
      <t>2/</t>
    </r>
  </si>
  <si>
    <r>
      <t>Guerrero Negro II (Vizcaíno)</t>
    </r>
    <r>
      <rPr>
        <vertAlign val="superscript"/>
        <sz val="8"/>
        <color theme="1"/>
        <rFont val="Soberana Sans"/>
        <family val="3"/>
      </rPr>
      <t>2/</t>
    </r>
  </si>
  <si>
    <r>
      <t>Los Cabos</t>
    </r>
    <r>
      <rPr>
        <vertAlign val="superscript"/>
        <sz val="8"/>
        <color theme="1"/>
        <rFont val="Soberana Sans"/>
        <family val="3"/>
      </rPr>
      <t>2/</t>
    </r>
  </si>
  <si>
    <r>
      <t>Santa Rosalía  (Guerrero Negro)</t>
    </r>
    <r>
      <rPr>
        <vertAlign val="superscript"/>
        <sz val="8"/>
        <color theme="1"/>
        <rFont val="Soberana Sans"/>
        <family val="3"/>
      </rPr>
      <t>2/</t>
    </r>
  </si>
  <si>
    <r>
      <t>Xul - Ha</t>
    </r>
    <r>
      <rPr>
        <vertAlign val="superscript"/>
        <sz val="8"/>
        <color theme="1"/>
        <rFont val="Soberana Sans"/>
        <family val="3"/>
      </rPr>
      <t>2/</t>
    </r>
  </si>
  <si>
    <r>
      <t>Química Del Rey</t>
    </r>
    <r>
      <rPr>
        <vertAlign val="superscript"/>
        <sz val="8"/>
        <color theme="1"/>
        <rFont val="Soberana Sans"/>
        <family val="3"/>
      </rPr>
      <t>3/</t>
    </r>
  </si>
  <si>
    <t>S.D.</t>
  </si>
  <si>
    <r>
      <t>Cp Ingredientes (Arancia)</t>
    </r>
    <r>
      <rPr>
        <vertAlign val="superscript"/>
        <sz val="8"/>
        <color theme="1"/>
        <rFont val="Soberana Sans"/>
        <family val="3"/>
      </rPr>
      <t>3/</t>
    </r>
  </si>
  <si>
    <r>
      <t>Sistemas Energéticos Sisa</t>
    </r>
    <r>
      <rPr>
        <vertAlign val="superscript"/>
        <sz val="8"/>
        <color theme="1"/>
        <rFont val="Soberana Sans"/>
        <family val="3"/>
      </rPr>
      <t>3/</t>
    </r>
  </si>
  <si>
    <r>
      <t>Láminas Acanaladas</t>
    </r>
    <r>
      <rPr>
        <vertAlign val="superscript"/>
        <sz val="8"/>
        <color theme="1"/>
        <rFont val="Soberana Sans"/>
        <family val="3"/>
      </rPr>
      <t>3/</t>
    </r>
  </si>
  <si>
    <r>
      <rPr>
        <vertAlign val="superscript"/>
        <sz val="8"/>
        <rFont val="Soberana Sans"/>
        <family val="3"/>
      </rPr>
      <t>1/</t>
    </r>
    <r>
      <rPr>
        <sz val="8"/>
        <rFont val="Soberana Sans"/>
        <family val="3"/>
      </rPr>
      <t xml:space="preserve"> Centrales con contrato de interconexión con el CENACE. </t>
    </r>
    <r>
      <rPr>
        <vertAlign val="superscript"/>
        <sz val="8"/>
        <rFont val="Soberana Sans"/>
        <family val="3"/>
      </rPr>
      <t>2/</t>
    </r>
    <r>
      <rPr>
        <sz val="8"/>
        <rFont val="Soberana Sans"/>
        <family val="3"/>
      </rPr>
      <t xml:space="preserve"> Corresponden a centrales turbogás móvil. </t>
    </r>
    <r>
      <rPr>
        <vertAlign val="superscript"/>
        <sz val="8"/>
        <rFont val="Soberana Sans"/>
        <family val="3"/>
      </rPr>
      <t>3/</t>
    </r>
    <r>
      <rPr>
        <sz val="8"/>
        <rFont val="Soberana Sans"/>
        <family val="3"/>
      </rPr>
      <t xml:space="preserve"> Permisionarios que aportan capacidad al SIN de acuerdo al CENACE pero no reportaron generación ante la CRE. S.D. (sin dato). Los totales pueden no coincidir por redondeo.</t>
    </r>
  </si>
  <si>
    <t>TABLA 2.3.4. CENTRALES DE GENERACIÓN DE CICLO COMBINADO</t>
  </si>
  <si>
    <t>Altamira II PIE</t>
  </si>
  <si>
    <t>Altamira III y IV PIE</t>
  </si>
  <si>
    <t>Altamira V PIE</t>
  </si>
  <si>
    <t xml:space="preserve">Chihuahua II (El Encino) </t>
  </si>
  <si>
    <t>Dos Bocas</t>
  </si>
  <si>
    <t>El Sáuz</t>
  </si>
  <si>
    <t>El Sáuz (PIE)</t>
  </si>
  <si>
    <t>Fuerza y Energía de Hermosillo PIE</t>
  </si>
  <si>
    <t>Gómez Palacio</t>
  </si>
  <si>
    <t>Hermosillo</t>
  </si>
  <si>
    <t xml:space="preserve">Huinalá </t>
  </si>
  <si>
    <t>Huinalá II</t>
  </si>
  <si>
    <t xml:space="preserve">La Laguna II PIE </t>
  </si>
  <si>
    <t>Mérida III PIE</t>
  </si>
  <si>
    <t>Mexicali PIE</t>
  </si>
  <si>
    <t>Monterrey III (Dulces Nombres) PIE</t>
  </si>
  <si>
    <t>Naco Nogales PIE</t>
  </si>
  <si>
    <t>Norte (PIE)</t>
  </si>
  <si>
    <t>Norte II PIE</t>
  </si>
  <si>
    <t>Río Bravo II (Anáhuac) PIE</t>
  </si>
  <si>
    <t>Río Bravo III PIE</t>
  </si>
  <si>
    <t>Río Bravo IV PIE</t>
  </si>
  <si>
    <t>Saltillo PIE</t>
  </si>
  <si>
    <t>Samalayuca II</t>
  </si>
  <si>
    <t>San Lorenzo potencia</t>
  </si>
  <si>
    <t>Tamazunchale PIE</t>
  </si>
  <si>
    <t>Transalta Campeche PIE</t>
  </si>
  <si>
    <t xml:space="preserve">Transalta Chihuahua III PIE </t>
  </si>
  <si>
    <t>Tuxpan II (Tres Estrellas) PIE</t>
  </si>
  <si>
    <t>Tuxpan III y IV PIE</t>
  </si>
  <si>
    <t>Tuxpan V PIE</t>
  </si>
  <si>
    <t>Valladolid III PIE</t>
  </si>
  <si>
    <t>Energía Azteca VIII</t>
  </si>
  <si>
    <t>Iberdrola Energía Monterrey</t>
  </si>
  <si>
    <t>Iberdrola Energía La Laguna</t>
  </si>
  <si>
    <t>México Generadora de Energía</t>
  </si>
  <si>
    <t>Energía Chihuahua</t>
  </si>
  <si>
    <t>Iberdrola Energía Tamazunchale</t>
  </si>
  <si>
    <t>Fuerza y Energía de Naco-Nogales</t>
  </si>
  <si>
    <t>Mexichem Resinas Vinílicas</t>
  </si>
  <si>
    <t>Tractebel Energía de Monterrey</t>
  </si>
  <si>
    <t>Procter &amp; Gamble Manufactura</t>
  </si>
  <si>
    <t>Pemex-Gas y Petroquímica Básica, Complejo Procesador de Gas Nuevo Pemex</t>
  </si>
  <si>
    <t>Cogeneración de Energía Limpia de Cosoleacaque</t>
  </si>
  <si>
    <t>Energía Azteca X</t>
  </si>
  <si>
    <t>EXP.</t>
  </si>
  <si>
    <t>Termoeléctrica de Mexicali</t>
  </si>
  <si>
    <t>Energía de Baja California</t>
  </si>
  <si>
    <t>Aes Mérida III</t>
  </si>
  <si>
    <t>Fuerza y Energía de Norte Durango</t>
  </si>
  <si>
    <t>P.P.</t>
  </si>
  <si>
    <t>Celfimex</t>
  </si>
  <si>
    <t xml:space="preserve">                                Total</t>
  </si>
  <si>
    <r>
      <rPr>
        <vertAlign val="superscript"/>
        <sz val="8"/>
        <rFont val="Soberana Sans"/>
        <family val="3"/>
      </rPr>
      <t>1/</t>
    </r>
    <r>
      <rPr>
        <sz val="8"/>
        <rFont val="Soberana Sans"/>
        <family val="3"/>
      </rPr>
      <t xml:space="preserve"> Centrales con contrato de interconexión con el CENACE y la capacidad bruta para los PIE´s. </t>
    </r>
    <r>
      <rPr>
        <vertAlign val="superscript"/>
        <sz val="8"/>
        <rFont val="Soberana Sans"/>
        <family val="3"/>
      </rPr>
      <t>2/</t>
    </r>
    <r>
      <rPr>
        <sz val="8"/>
        <rFont val="Soberana Sans"/>
        <family val="3"/>
      </rPr>
      <t xml:space="preserve"> Permisionarios que aportan capacidad al SIN de acuerdo al CENACE pero no reportaron generación ante la CRE. S.D. (sin dato). Los totales pueden no coincidir por redondeo.</t>
    </r>
  </si>
  <si>
    <t>TABLA 2.3.5.A CENTRALES DE GENERACIÓN CARBOELÉCTRICAS</t>
  </si>
  <si>
    <t>Carbón II</t>
  </si>
  <si>
    <t>Petacalco (Plutarco Elías Calles)</t>
  </si>
  <si>
    <t xml:space="preserve">Río Escondido (José López Portillo) </t>
  </si>
  <si>
    <t xml:space="preserve">                             Total</t>
  </si>
  <si>
    <t>TABLA 2.3.5.B CENTRALES DE GENERACIÓN  DE ENERGÍA ELÉCTRICA CON TECNOLOGÍA DE LECHO FLUIDIZADO</t>
  </si>
  <si>
    <t>Termoeléctrica del Golfo</t>
  </si>
  <si>
    <t>Termoeléctrica Peñoles</t>
  </si>
  <si>
    <t xml:space="preserve">                                             Total</t>
  </si>
  <si>
    <t>TABLA 2.3.6. CENTRALES DE GENERACIÓN DE ENERGÍA ELÉCTRICA CON TECNOLOGÍAS MÚLTIPLES</t>
  </si>
  <si>
    <t>Pemex-Exploración y Producción, Complejo Marino de Producción Abkatún-D</t>
  </si>
  <si>
    <t>Pemex-Exploración y Producción, Complejo Marino de Producción Abkatún Inyección de Agua</t>
  </si>
  <si>
    <t>Pemex-Exploración y Producción, Complejo Marino de Producción Ku-A</t>
  </si>
  <si>
    <t>Pemex-Exploración y Producción, Complejo Marino de Producción Ku-H</t>
  </si>
  <si>
    <t>Pemex-Exploración y Producción, Complejo Marino de Producción Nohoch-A</t>
  </si>
  <si>
    <t>Pemex-Exploración y Producción, Complejo Marino de Producción Pol-A</t>
  </si>
  <si>
    <t>Pemex-Exploración y Producción, Complejo Marino de Rebombeo</t>
  </si>
  <si>
    <t>Ingredion México</t>
  </si>
  <si>
    <t>Pemex-Exploración y Producción, Sistema de Bombeo Electrocentrífugo para el Campo Ek-Balam</t>
  </si>
  <si>
    <t>Impulsora de la Cuenca del Papaloapan</t>
  </si>
  <si>
    <t>Altos Hornos de México</t>
  </si>
  <si>
    <t>Pemex-Exploración y Producción, Centro de Proceso Akal-C</t>
  </si>
  <si>
    <t>Pemex-Exploración y Producción, Complejo Marino de Producción Akal-J</t>
  </si>
  <si>
    <t>Pemex-Exploración y Producción, Centro de Proceso Akal-N</t>
  </si>
  <si>
    <t>Pemex-Exploración y Producción, Complejo Marino de Producción Abkatún-A</t>
  </si>
  <si>
    <t>Magnelec</t>
  </si>
  <si>
    <t>Cervecería Cuauhtémoc-Moctezuma, Planta Orizaba</t>
  </si>
  <si>
    <t>Ingenio Alianza Popular</t>
  </si>
  <si>
    <t>Ingenio Eldorado</t>
  </si>
  <si>
    <t>Compañía Azucarera Independencia</t>
  </si>
  <si>
    <t>Pemex-Exploración y Producción, Plataforma Akal-C, Compresión Ca-Ac-2</t>
  </si>
  <si>
    <t>Pemex-Exploración y Producción, Centro de Proceso Akal-B</t>
  </si>
  <si>
    <t>Pemex-Exploración y Producción, Centro de Proceso Akal-L</t>
  </si>
  <si>
    <t>Energía Costa Azul</t>
  </si>
  <si>
    <t>Praxair México</t>
  </si>
  <si>
    <t>Pemex-Exploración y Producción, Centro de Proceso Zaap-C</t>
  </si>
  <si>
    <t>Pemex-Exploración y Producción, Barco de Proceso, Almacenamiento y Descarga, Yùum K’Ak’Naab</t>
  </si>
  <si>
    <t>Ingenio Nuevo San Francisco</t>
  </si>
  <si>
    <t>Pemex-Exploración y Producción, Centro de Proceso Ku-S</t>
  </si>
  <si>
    <t>Pemex-Exploración y Producción, Centro de Proceso Ku-M</t>
  </si>
  <si>
    <t>Tecnología en Nitrógeno</t>
  </si>
  <si>
    <t>Pemex-Exploración y Producción, Centro de Proceso Akal-G</t>
  </si>
  <si>
    <t>Primero Empresa Minera</t>
  </si>
  <si>
    <t>Pemex-Exploración y Producción, Plataforma de Generación Eléctrica, Pg-Zaap-C</t>
  </si>
  <si>
    <t>Productora de Papel</t>
  </si>
  <si>
    <t>Pemex-Petroquímica, Complejo Petroquímico Cangrejera</t>
  </si>
  <si>
    <t>Papelera Industrial Potosina</t>
  </si>
  <si>
    <t>Compañía de Nitrógeno de Cantarell</t>
  </si>
  <si>
    <t>Celulosa de Fibras Mexicanas</t>
  </si>
  <si>
    <t>Pemex-Refinación, Refinería Ing. Héctor Lara Sosa</t>
  </si>
  <si>
    <t>Ingenio La Margarita</t>
  </si>
  <si>
    <t>Ingenio Mahuixtlán</t>
  </si>
  <si>
    <t>Tereftalatos Mexicanos</t>
  </si>
  <si>
    <t>Ingenio Santa Clara</t>
  </si>
  <si>
    <t xml:space="preserve">              Total</t>
  </si>
  <si>
    <t>TABLA 2.3.7. CENTRALES DE GENERACIÓN EÓLICA</t>
  </si>
  <si>
    <t>Guerrero Negro</t>
  </si>
  <si>
    <t>La Venta I-II</t>
  </si>
  <si>
    <t>La Venta III PIE</t>
  </si>
  <si>
    <t>Oaxaca I PIE</t>
  </si>
  <si>
    <t>Oaxaca II PIE</t>
  </si>
  <si>
    <t>Oaxaca III PIE</t>
  </si>
  <si>
    <t>Oaxaca IV PIE</t>
  </si>
  <si>
    <t xml:space="preserve">Yuumil´iik </t>
  </si>
  <si>
    <t>Fuerza Eólica del Istmo</t>
  </si>
  <si>
    <t>Eléctrica del Valle de México</t>
  </si>
  <si>
    <t>Parques Ecológicos de México</t>
  </si>
  <si>
    <t>Eoliatec del Istmo</t>
  </si>
  <si>
    <t>Eurus</t>
  </si>
  <si>
    <t>Bii Nee Stipa Energía Eólica</t>
  </si>
  <si>
    <t>Eoliatec del Pacífico</t>
  </si>
  <si>
    <t>Eólica Santa Catarina</t>
  </si>
  <si>
    <t>Desarrollos Eólicos Mexicanos de Oaxaca 1</t>
  </si>
  <si>
    <t>Municipio de Mexicali</t>
  </si>
  <si>
    <t>Compañía Eólica de Tamaulipas</t>
  </si>
  <si>
    <t>Stipa Nayaa</t>
  </si>
  <si>
    <t>Eólica de Arriaga</t>
  </si>
  <si>
    <t>Desarrollos Eólicos Mexicanos de Oaxaca 2, Parque Eólico Piedra Larga Fase 2</t>
  </si>
  <si>
    <t>Eólica Zopiloapan</t>
  </si>
  <si>
    <t>Eólica Los Altos</t>
  </si>
  <si>
    <t>Eólica El Retiro</t>
  </si>
  <si>
    <t xml:space="preserve">Instituto de Investigaciones Eléctricas </t>
  </si>
  <si>
    <r>
      <t>Dominica Energía Limpia, S. de R.L. De C.V.</t>
    </r>
    <r>
      <rPr>
        <vertAlign val="superscript"/>
        <sz val="8"/>
        <color theme="1"/>
        <rFont val="Soberana Sans"/>
        <family val="3"/>
      </rPr>
      <t>2/</t>
    </r>
  </si>
  <si>
    <r>
      <t>Fuerza Y Energía Bii Hioxo, S.A. de C.V.</t>
    </r>
    <r>
      <rPr>
        <vertAlign val="superscript"/>
        <sz val="8"/>
        <color theme="1"/>
        <rFont val="Soberana Sans"/>
        <family val="3"/>
      </rPr>
      <t>2/</t>
    </r>
  </si>
  <si>
    <r>
      <t>Eólica Dos Árbolitos</t>
    </r>
    <r>
      <rPr>
        <vertAlign val="superscript"/>
        <sz val="8"/>
        <color theme="1"/>
        <rFont val="Soberana Sans"/>
        <family val="3"/>
      </rPr>
      <t>2/</t>
    </r>
  </si>
  <si>
    <r>
      <t>BII NEE STIPA</t>
    </r>
    <r>
      <rPr>
        <vertAlign val="superscript"/>
        <sz val="8"/>
        <color theme="1"/>
        <rFont val="Soberana Sans"/>
        <family val="3"/>
      </rPr>
      <t>2/</t>
    </r>
  </si>
  <si>
    <r>
      <t>Energía Sonora PPE "Central Eólica Puerto Peñasco 1"</t>
    </r>
    <r>
      <rPr>
        <vertAlign val="superscript"/>
        <sz val="8"/>
        <color theme="1"/>
        <rFont val="Soberana Sans"/>
        <family val="3"/>
      </rPr>
      <t>2/</t>
    </r>
  </si>
  <si>
    <t xml:space="preserve">                    Total</t>
  </si>
  <si>
    <t>TABLA 2.3.8. CENTRALES DE GENERACIÓN SOLAR</t>
  </si>
  <si>
    <t>Cerro Prieto</t>
  </si>
  <si>
    <t>Sta. Rosalía (Tres Vírgenes)</t>
  </si>
  <si>
    <t>Autoabastecimiento Renovable</t>
  </si>
  <si>
    <t>AGS</t>
  </si>
  <si>
    <t>Coppel</t>
  </si>
  <si>
    <t>Generadora Solar Apaseo</t>
  </si>
  <si>
    <t>Plamex</t>
  </si>
  <si>
    <t>Celulosa y Papel del Bajío</t>
  </si>
  <si>
    <t>Servicios Comerciales de Energía</t>
  </si>
  <si>
    <t xml:space="preserve">Tai Durango Uno </t>
  </si>
  <si>
    <t>1/ Centrales con contrato de interconexión con el CENACE. Los totales pueden no coincidir por redondeo.</t>
  </si>
  <si>
    <t>TABLA 2.3.9. CENTRALES DE GENERACIÓN GEOTERMOELÉCTRICA</t>
  </si>
  <si>
    <t>Cerro Prieto I</t>
  </si>
  <si>
    <t>Cerro Prieto II</t>
  </si>
  <si>
    <t>Cerro Prieto III</t>
  </si>
  <si>
    <t>Cerro Prieto IV</t>
  </si>
  <si>
    <t>Los Azufres</t>
  </si>
  <si>
    <t>Los Humeros</t>
  </si>
  <si>
    <t>Tres Vírgenes</t>
  </si>
  <si>
    <t xml:space="preserve">                              Total</t>
  </si>
  <si>
    <t>TABLA 2.3.10. CENTRALES DE GENERACIÓN HIDROELÉCTRICA</t>
  </si>
  <si>
    <t>Agua Prieta (Valentín Gómez Farías)</t>
  </si>
  <si>
    <t xml:space="preserve">Aguamilpa Solidaridad </t>
  </si>
  <si>
    <t>Alameda  L. y F.C.</t>
  </si>
  <si>
    <t xml:space="preserve">Angostura (Belisario Domínguez) </t>
  </si>
  <si>
    <t>Bacurato</t>
  </si>
  <si>
    <t>Bartolinas</t>
  </si>
  <si>
    <t xml:space="preserve">Bombaná </t>
  </si>
  <si>
    <t>Boquilla</t>
  </si>
  <si>
    <t>Botello</t>
  </si>
  <si>
    <t xml:space="preserve">Cañada  L. y F.C. </t>
  </si>
  <si>
    <t xml:space="preserve">Caracol (Carlos Ramírez Ulloa) </t>
  </si>
  <si>
    <t>Chicoasén (Manuel Moreno Torres)</t>
  </si>
  <si>
    <t>Chilapan</t>
  </si>
  <si>
    <t>Cóbano</t>
  </si>
  <si>
    <t xml:space="preserve">Colimilla </t>
  </si>
  <si>
    <t xml:space="preserve">Colina </t>
  </si>
  <si>
    <t xml:space="preserve">Colotlipa </t>
  </si>
  <si>
    <t>Comedero (Raúl J. Marsal)</t>
  </si>
  <si>
    <t>Cupatitzio</t>
  </si>
  <si>
    <t>El Cajón (Leonardo Rodríguez A.)</t>
  </si>
  <si>
    <t xml:space="preserve">El Durazno </t>
  </si>
  <si>
    <t>El Fuerte (27 de Septiembre)</t>
  </si>
  <si>
    <t>El Novillo (Plutarco Elías Calles)</t>
  </si>
  <si>
    <t xml:space="preserve">El Retiro ( José Cecilio del Valle ) </t>
  </si>
  <si>
    <t>El Salto (Camilo Arriaga)</t>
  </si>
  <si>
    <t>Electroquímica</t>
  </si>
  <si>
    <t>Encanto</t>
  </si>
  <si>
    <t>Falcón</t>
  </si>
  <si>
    <t>Fernández Leal   L. y F.C.</t>
  </si>
  <si>
    <t>Huazuntlán</t>
  </si>
  <si>
    <t>Huites (Luis Donaldo Colosio)</t>
  </si>
  <si>
    <t>Humaya</t>
  </si>
  <si>
    <t>Infiernillo</t>
  </si>
  <si>
    <t xml:space="preserve">Intermedia (Luis Marcial Rojas) </t>
  </si>
  <si>
    <t>Itzícuaro</t>
  </si>
  <si>
    <t>Ixtaczoquitlán</t>
  </si>
  <si>
    <t xml:space="preserve">Ixtapantongo </t>
  </si>
  <si>
    <t xml:space="preserve">Juandó  L. y F.C. </t>
  </si>
  <si>
    <t xml:space="preserve">Jumatán </t>
  </si>
  <si>
    <t>La Amistad</t>
  </si>
  <si>
    <t xml:space="preserve">La Venta (Ambrosio Figueroa) </t>
  </si>
  <si>
    <t>La Yesca</t>
  </si>
  <si>
    <t>Las Rosas</t>
  </si>
  <si>
    <t>Lerma (Tepuxtepec) L. y F.C.</t>
  </si>
  <si>
    <t xml:space="preserve">Malpaso </t>
  </si>
  <si>
    <t>Mazatepec</t>
  </si>
  <si>
    <t>Micos</t>
  </si>
  <si>
    <t>Minas</t>
  </si>
  <si>
    <t>Mocúzari</t>
  </si>
  <si>
    <t>Necaxa  L. y F.C.</t>
  </si>
  <si>
    <t>Oviachic</t>
  </si>
  <si>
    <t>Patla  L. y F.C.</t>
  </si>
  <si>
    <t xml:space="preserve">Peñitas (Ángel Albino Corzo) </t>
  </si>
  <si>
    <t>Platanal</t>
  </si>
  <si>
    <t>Portezuelo I</t>
  </si>
  <si>
    <t>Portezuelo II</t>
  </si>
  <si>
    <t xml:space="preserve">Puente Grande </t>
  </si>
  <si>
    <t>Reg. Valle de Mex. (Hidroeléctrica)</t>
  </si>
  <si>
    <t>San Pedro Porúas</t>
  </si>
  <si>
    <t>San Simón   L. y F.C.</t>
  </si>
  <si>
    <t>Sanalona (Salvador Alvarado)</t>
  </si>
  <si>
    <t xml:space="preserve">Santa Bárbara </t>
  </si>
  <si>
    <t xml:space="preserve">Santa Rosa (General Manuel M. Diéguez) </t>
  </si>
  <si>
    <t>Schpoiná</t>
  </si>
  <si>
    <t xml:space="preserve">Tamazulapan </t>
  </si>
  <si>
    <t>Temascal</t>
  </si>
  <si>
    <t>Temascaltepec   L. y F.C.</t>
  </si>
  <si>
    <t>Tepazolco</t>
  </si>
  <si>
    <t>Tepexic  L. y F.C.</t>
  </si>
  <si>
    <t>Texolo</t>
  </si>
  <si>
    <t>Tezcapa  L. y F.C.</t>
  </si>
  <si>
    <t xml:space="preserve">Tingambato </t>
  </si>
  <si>
    <t>Tirio</t>
  </si>
  <si>
    <t>Tlilán   L. y F.C.</t>
  </si>
  <si>
    <t>Tuxpango</t>
  </si>
  <si>
    <t>Villada   L. y F.C.</t>
  </si>
  <si>
    <t>Villita (José María Morelos)</t>
  </si>
  <si>
    <t>Zepayautla   L. y F.C.</t>
  </si>
  <si>
    <t>Zictepec   L. y F.C.</t>
  </si>
  <si>
    <t>Zimapán (Fernando Hiriart Balderrama)</t>
  </si>
  <si>
    <t>Zumpimito</t>
  </si>
  <si>
    <t>Papelera Veracruzana</t>
  </si>
  <si>
    <t>Mexicana de Hidroelectricidad Mexhidro</t>
  </si>
  <si>
    <t>Hidroelectricidad del Pacífico</t>
  </si>
  <si>
    <t>Proveedora de Electricidad de Occidente</t>
  </si>
  <si>
    <t>Hidroeléctrica Cajón de Peña</t>
  </si>
  <si>
    <t>Compañía de Energía Mexicana</t>
  </si>
  <si>
    <t>Procesamiento Energético Mexicano</t>
  </si>
  <si>
    <t>Hidrorizaba II</t>
  </si>
  <si>
    <t>Hidrorizaba</t>
  </si>
  <si>
    <t>Energía Ep</t>
  </si>
  <si>
    <t>Compañía Eléctrica Carolina</t>
  </si>
  <si>
    <t>Electricidad del Golfo</t>
  </si>
  <si>
    <t>Ingenio Tamazula, Planta Santa Cruz</t>
  </si>
  <si>
    <t>Gobierno del Estado de Michoacán de Ocampo</t>
  </si>
  <si>
    <t>Hidroeléctrica Arco Iris</t>
  </si>
  <si>
    <t>TABLA 2.3.11. CENTRALES DE GENERACIÓN NUCLEOELÉCTRICA</t>
  </si>
  <si>
    <t>Laguna Verde</t>
  </si>
  <si>
    <t>TABLA 2.3.12. CENTRALES DE GENERACIÓN DE BIOENERGÍA</t>
  </si>
  <si>
    <t>Ingenio Tres Valles</t>
  </si>
  <si>
    <t>Productos Farmacéuticos, Planta Aguascalientes</t>
  </si>
  <si>
    <t>Energía Láctea</t>
  </si>
  <si>
    <t>Transformadora de Energía Eléctrica de Juárez</t>
  </si>
  <si>
    <t>Sociedad Autoabastecedora de Energía Verde de Aguascalientes</t>
  </si>
  <si>
    <t>Bioenergía de Nuevo León</t>
  </si>
  <si>
    <t>Piasa Cogeneración</t>
  </si>
  <si>
    <t>Tala Electric</t>
  </si>
  <si>
    <t>Ener-G</t>
  </si>
  <si>
    <t>Energreen Energía Pi</t>
  </si>
  <si>
    <t>Ingenio La Gloria</t>
  </si>
  <si>
    <t>Ingenio San Miguel del Naranjo</t>
  </si>
  <si>
    <t>Ingenio San Nicolás</t>
  </si>
  <si>
    <t xml:space="preserve">Santa Rosalía de La Chontalpa </t>
  </si>
  <si>
    <r>
      <t>Lorean Energy</t>
    </r>
    <r>
      <rPr>
        <vertAlign val="superscript"/>
        <sz val="8"/>
        <color theme="1"/>
        <rFont val="Soberana Sans"/>
        <family val="3"/>
      </rPr>
      <t>2/</t>
    </r>
  </si>
  <si>
    <r>
      <rPr>
        <vertAlign val="superscript"/>
        <sz val="8"/>
        <rFont val="Soberana Sans"/>
        <family val="3"/>
      </rPr>
      <t>1/</t>
    </r>
    <r>
      <rPr>
        <sz val="8"/>
        <rFont val="Soberana Sans"/>
        <family val="3"/>
      </rPr>
      <t xml:space="preserve"> Centrales con contrato de interconexión con el CENACE.</t>
    </r>
    <r>
      <rPr>
        <vertAlign val="superscript"/>
        <sz val="8"/>
        <rFont val="Soberana Sans"/>
        <family val="3"/>
      </rPr>
      <t xml:space="preserve"> 2/</t>
    </r>
    <r>
      <rPr>
        <sz val="8"/>
        <rFont val="Soberana Sans"/>
        <family val="3"/>
      </rPr>
      <t xml:space="preserve"> Permisionarios que aportan capacidad al SIN de acuerdo al CENACE pero no reportaron generación ante la CRE. Los totales pueden no coincidir por redondeo.</t>
    </r>
  </si>
  <si>
    <t xml:space="preserve">TABLA 2.4.1. CAPACIDAD DE LOS ENLACES ENTRE REGIONES EN 2014 </t>
  </si>
  <si>
    <t>Enlace</t>
  </si>
  <si>
    <t>Características</t>
  </si>
  <si>
    <t>Región</t>
  </si>
  <si>
    <t>Subestación</t>
  </si>
  <si>
    <t>Tensión kV</t>
  </si>
  <si>
    <t>Núm.  de circuitos</t>
  </si>
  <si>
    <t>Capacidad máxima total (MW)</t>
  </si>
  <si>
    <t>2 Nacozari</t>
  </si>
  <si>
    <t>Nacozari</t>
  </si>
  <si>
    <t>8 Moctezuma</t>
  </si>
  <si>
    <t>Nuevo Casas Grandes II</t>
  </si>
  <si>
    <r>
      <t>400</t>
    </r>
    <r>
      <rPr>
        <vertAlign val="superscript"/>
        <sz val="8"/>
        <color rgb="FF000000"/>
        <rFont val="Soberana Sans"/>
        <family val="3"/>
      </rPr>
      <t>1/</t>
    </r>
  </si>
  <si>
    <t>Observatorio</t>
  </si>
  <si>
    <t>1 Hermosillo</t>
  </si>
  <si>
    <t>Santa Ana</t>
  </si>
  <si>
    <t>Cananea</t>
  </si>
  <si>
    <t>Hermosillo III</t>
  </si>
  <si>
    <t>Hermosillo V</t>
  </si>
  <si>
    <t>Hermosillo IV</t>
  </si>
  <si>
    <t>3 Obregón</t>
  </si>
  <si>
    <t>Guaymas Cereso</t>
  </si>
  <si>
    <t>Planta Guaymas II</t>
  </si>
  <si>
    <t>Pueblo Nuevo</t>
  </si>
  <si>
    <t>4 Los Mochis</t>
  </si>
  <si>
    <t>Los Mochis II</t>
  </si>
  <si>
    <t>El Mayo</t>
  </si>
  <si>
    <t>Choacahui</t>
  </si>
  <si>
    <t>Guamúchil II</t>
  </si>
  <si>
    <t>5 Culiacán</t>
  </si>
  <si>
    <t>Culiacán III</t>
  </si>
  <si>
    <t>La Higuera</t>
  </si>
  <si>
    <t>6 Mazatlán</t>
  </si>
  <si>
    <t>El Habal</t>
  </si>
  <si>
    <t xml:space="preserve">Culiacán Potencia </t>
  </si>
  <si>
    <t>Mazatlán II</t>
  </si>
  <si>
    <t>22 Tepic</t>
  </si>
  <si>
    <t>Tepic</t>
  </si>
  <si>
    <t>7 Juarez</t>
  </si>
  <si>
    <t>Samalayuca</t>
  </si>
  <si>
    <t>Moctezuma</t>
  </si>
  <si>
    <t>9 Chihuahua</t>
  </si>
  <si>
    <t>Chihuahua Norte</t>
  </si>
  <si>
    <t>El Encino</t>
  </si>
  <si>
    <t>Camargo II</t>
  </si>
  <si>
    <t>11 Laguna</t>
  </si>
  <si>
    <t>Gómez Palacios</t>
  </si>
  <si>
    <t>Torreón Sur</t>
  </si>
  <si>
    <t>10 Durango</t>
  </si>
  <si>
    <t>Jerónimo Ortiz</t>
  </si>
  <si>
    <t>Lerdo</t>
  </si>
  <si>
    <t>Durango II</t>
  </si>
  <si>
    <t>24 Aguascalientes</t>
  </si>
  <si>
    <t>Fresnillo Potencia</t>
  </si>
  <si>
    <t>9 Mazatlán</t>
  </si>
  <si>
    <t>Mazatlán</t>
  </si>
  <si>
    <t>Andalucía</t>
  </si>
  <si>
    <t>17 Saltillo</t>
  </si>
  <si>
    <t>Saltillo</t>
  </si>
  <si>
    <t>Ramos Arizpe Pot.</t>
  </si>
  <si>
    <t>12 Río Escondido</t>
  </si>
  <si>
    <t>Río Escondido</t>
  </si>
  <si>
    <t>Hércules Potencia</t>
  </si>
  <si>
    <t>13 Nuevo Laredo</t>
  </si>
  <si>
    <t>Arroyo del Coyote</t>
  </si>
  <si>
    <t>Cd. Industrial</t>
  </si>
  <si>
    <t>14 Reynosa</t>
  </si>
  <si>
    <t>Reynosa</t>
  </si>
  <si>
    <t>15 Matamoros</t>
  </si>
  <si>
    <t>CC Anáhuac</t>
  </si>
  <si>
    <t>Aeropuerto</t>
  </si>
  <si>
    <t>Río Bravo</t>
  </si>
  <si>
    <t>Matamoros</t>
  </si>
  <si>
    <t>16 Monterrey</t>
  </si>
  <si>
    <t>Lampazos</t>
  </si>
  <si>
    <t xml:space="preserve">Frontera </t>
  </si>
  <si>
    <t>Nueva Rosita</t>
  </si>
  <si>
    <t>Ternium Man.</t>
  </si>
  <si>
    <t>Villa de García</t>
  </si>
  <si>
    <t>Glorias</t>
  </si>
  <si>
    <t>19 Huasteca</t>
  </si>
  <si>
    <t>Champayán</t>
  </si>
  <si>
    <t>21 Güémez</t>
  </si>
  <si>
    <t>Güémez</t>
  </si>
  <si>
    <t>Lajas</t>
  </si>
  <si>
    <t>Ramos Arizpe Potencia</t>
  </si>
  <si>
    <t>Salero</t>
  </si>
  <si>
    <t>Primero de Mayo</t>
  </si>
  <si>
    <t>Tamos</t>
  </si>
  <si>
    <t>32 Poza Rica</t>
  </si>
  <si>
    <t>Poza Rica II</t>
  </si>
  <si>
    <t>Minera Autlán</t>
  </si>
  <si>
    <t>Pantepec</t>
  </si>
  <si>
    <t>18 Valles</t>
  </si>
  <si>
    <t>Anáhuac Potencia</t>
  </si>
  <si>
    <t>25 San Luis Potosí</t>
  </si>
  <si>
    <t>El Potosí</t>
  </si>
  <si>
    <t>20 Tamazunchale</t>
  </si>
  <si>
    <t>Las Mesas</t>
  </si>
  <si>
    <t>30 Querétaro</t>
  </si>
  <si>
    <t>Querétaro Maniobras</t>
  </si>
  <si>
    <t>Cementos Apasco</t>
  </si>
  <si>
    <t>Tepic II</t>
  </si>
  <si>
    <t>23 Guadalajara</t>
  </si>
  <si>
    <t>Cerro Blanco</t>
  </si>
  <si>
    <t>27 Manzanillo</t>
  </si>
  <si>
    <t>Manzanillo</t>
  </si>
  <si>
    <t>Acatlán</t>
  </si>
  <si>
    <t>Atequiza</t>
  </si>
  <si>
    <t>Tepeixtles</t>
  </si>
  <si>
    <t>Mazamitla</t>
  </si>
  <si>
    <t>Colima II</t>
  </si>
  <si>
    <t>Ciudad Guzmán</t>
  </si>
  <si>
    <t>Aguascalientes Potencia</t>
  </si>
  <si>
    <t>Tesistán</t>
  </si>
  <si>
    <t>26 Salamanca</t>
  </si>
  <si>
    <t>Salamanca II</t>
  </si>
  <si>
    <t>28 Carapán</t>
  </si>
  <si>
    <t xml:space="preserve">Carapan </t>
  </si>
  <si>
    <t>Ocotlán</t>
  </si>
  <si>
    <t>Zamora</t>
  </si>
  <si>
    <t>29 Lázaro Cárdenas</t>
  </si>
  <si>
    <t>Pitirera</t>
  </si>
  <si>
    <t>Lázaro Cárdenas</t>
  </si>
  <si>
    <t>Carapan</t>
  </si>
  <si>
    <t>Abasolo II</t>
  </si>
  <si>
    <t>Potrerillos</t>
  </si>
  <si>
    <t>Las Fresas</t>
  </si>
  <si>
    <t>León II</t>
  </si>
  <si>
    <t>Irapuato II</t>
  </si>
  <si>
    <t>León IV</t>
  </si>
  <si>
    <t>Silao II</t>
  </si>
  <si>
    <t>Cañada</t>
  </si>
  <si>
    <t>San Luis I</t>
  </si>
  <si>
    <t>Aguascalientes Oriente</t>
  </si>
  <si>
    <t>San Luis de la Paz II</t>
  </si>
  <si>
    <t>Salamanca PV</t>
  </si>
  <si>
    <t>Santa María</t>
  </si>
  <si>
    <t>Celaya III</t>
  </si>
  <si>
    <t>Lázaro Cárdenas Potencia</t>
  </si>
  <si>
    <t>35 Acapulco</t>
  </si>
  <si>
    <t>Ixtapa Potencia</t>
  </si>
  <si>
    <t>La Unión</t>
  </si>
  <si>
    <t xml:space="preserve">35 Acapulco </t>
  </si>
  <si>
    <t xml:space="preserve">Mezcala </t>
  </si>
  <si>
    <t>34 Puebla</t>
  </si>
  <si>
    <t>Zapata</t>
  </si>
  <si>
    <t>33 Veracruz</t>
  </si>
  <si>
    <t>Puebla II</t>
  </si>
  <si>
    <t>Cruz Azul Maniobras</t>
  </si>
  <si>
    <t>Manlio Fabio Altamirano</t>
  </si>
  <si>
    <t>36 Temascal</t>
  </si>
  <si>
    <t>Temascal II</t>
  </si>
  <si>
    <t>Amatlán II</t>
  </si>
  <si>
    <t>Papantla</t>
  </si>
  <si>
    <t>39 Grijalva</t>
  </si>
  <si>
    <t>Manuel Moreno Torres</t>
  </si>
  <si>
    <t>Juile</t>
  </si>
  <si>
    <t>Malpaso II</t>
  </si>
  <si>
    <t>37 Coatzacoalcos</t>
  </si>
  <si>
    <t>Minatitlán II</t>
  </si>
  <si>
    <t>Coatzacoalcos II</t>
  </si>
  <si>
    <t>Chinameca Potencia</t>
  </si>
  <si>
    <t xml:space="preserve">32 Poza Rica </t>
  </si>
  <si>
    <t>Zocac</t>
  </si>
  <si>
    <t>Jalacingo</t>
  </si>
  <si>
    <t>Ojo de Agua Potencia</t>
  </si>
  <si>
    <t>Tecali</t>
  </si>
  <si>
    <t>Cerro de Oro</t>
  </si>
  <si>
    <t>40 Ixtepec</t>
  </si>
  <si>
    <t>Ixtepec Potencia</t>
  </si>
  <si>
    <t>Juchitán II</t>
  </si>
  <si>
    <t>Matías Romero</t>
  </si>
  <si>
    <t>38 Tabasco</t>
  </si>
  <si>
    <t>Peñitas</t>
  </si>
  <si>
    <t>31 Central</t>
  </si>
  <si>
    <t xml:space="preserve">Tula </t>
  </si>
  <si>
    <t>Héroes de Carranza</t>
  </si>
  <si>
    <t>La Manga</t>
  </si>
  <si>
    <t>Dañu</t>
  </si>
  <si>
    <t>Jilotepec</t>
  </si>
  <si>
    <t>Donato Guerra</t>
  </si>
  <si>
    <t>Los Azfres</t>
  </si>
  <si>
    <t>Ciudad Hidalgo</t>
  </si>
  <si>
    <t>Pachuca Potencia</t>
  </si>
  <si>
    <t>Tuxpan</t>
  </si>
  <si>
    <t>Texcoco</t>
  </si>
  <si>
    <t>Tres Estrellas</t>
  </si>
  <si>
    <t>Teotihuacán</t>
  </si>
  <si>
    <t>San Martín Potencia</t>
  </si>
  <si>
    <t>San Lorenzo Potencia</t>
  </si>
  <si>
    <t>Yautepec</t>
  </si>
  <si>
    <t>Topilejo</t>
  </si>
  <si>
    <t>Tianguistenco</t>
  </si>
  <si>
    <t>Cuernavaca</t>
  </si>
  <si>
    <t>Los Ríos</t>
  </si>
  <si>
    <t>41 Campeche</t>
  </si>
  <si>
    <t>Santa Lucia</t>
  </si>
  <si>
    <t>Macuspana II</t>
  </si>
  <si>
    <t>Escárcega</t>
  </si>
  <si>
    <t>Lerma</t>
  </si>
  <si>
    <t>42 Mérida</t>
  </si>
  <si>
    <t>Ticul II</t>
  </si>
  <si>
    <t>Escárcega Potencia</t>
  </si>
  <si>
    <t>Chemax</t>
  </si>
  <si>
    <t>43 Cancún</t>
  </si>
  <si>
    <t>Valladolid</t>
  </si>
  <si>
    <t>Tulum</t>
  </si>
  <si>
    <t>Balam</t>
  </si>
  <si>
    <t>Dzitnup</t>
  </si>
  <si>
    <t>Rivera Maya</t>
  </si>
  <si>
    <t>Kambul</t>
  </si>
  <si>
    <t>44 Chetumal</t>
  </si>
  <si>
    <t>Polyuc</t>
  </si>
  <si>
    <t>Xul-Ha</t>
  </si>
  <si>
    <t>46 Tijuana</t>
  </si>
  <si>
    <t>La Herradura</t>
  </si>
  <si>
    <t>48 Mexicali</t>
  </si>
  <si>
    <t>Rumorosa</t>
  </si>
  <si>
    <t>La Rosita</t>
  </si>
  <si>
    <t>47 Ensenada</t>
  </si>
  <si>
    <t>Popotla</t>
  </si>
  <si>
    <t xml:space="preserve">Puerto Nuevo </t>
  </si>
  <si>
    <t>Lomas</t>
  </si>
  <si>
    <t>45 Tijuana-Mexicali (CFE-ACBC)</t>
  </si>
  <si>
    <t>Tijuana I</t>
  </si>
  <si>
    <t>45 WECC (EUA)</t>
  </si>
  <si>
    <t>Otay</t>
  </si>
  <si>
    <t>Imperial Valey</t>
  </si>
  <si>
    <t>Mexicali II</t>
  </si>
  <si>
    <t>49 San Luis Río Colorado</t>
  </si>
  <si>
    <t>Ruíz Cortines</t>
  </si>
  <si>
    <t>Parque Industrial San Luis</t>
  </si>
  <si>
    <t>Chapultepec</t>
  </si>
  <si>
    <t>50 Villa Constitución</t>
  </si>
  <si>
    <t>Villa Constitución</t>
  </si>
  <si>
    <t>51 La Paz</t>
  </si>
  <si>
    <t>Las Pilas</t>
  </si>
  <si>
    <t>Olas Altas</t>
  </si>
  <si>
    <t>52 Los Cabos</t>
  </si>
  <si>
    <t>El Palmar</t>
  </si>
  <si>
    <t>El Triunfo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</si>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</sst>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  <numFmt numFmtId="166" formatCode="_-[$€-2]* #,##0.00_-;\-[$€-2]* #,##0.00_-;_-[$€-2]* &quot;-&quot;??_-"/>
    <numFmt numFmtId="167" formatCode="*-;*-;*-;*-"/>
    <numFmt numFmtId="168" formatCode="_(* #,##0.00_);_(* \(#,##0.00\);_(* &quot;-&quot;??_);_(@_)"/>
    <numFmt numFmtId="169" formatCode="_(* #,##0_);_(* \(#,##0\);_(* &quot;-&quot;_);_(@_)"/>
    <numFmt numFmtId="170" formatCode="&quot;$&quot;#,##0_);\(&quot;$&quot;#,##0\)"/>
    <numFmt numFmtId="171" formatCode="_(&quot;$&quot;* #,##0.00_);_(&quot;$&quot;* \(#,##0.00\);_(&quot;$&quot;* &quot;-&quot;??_);_(@_)"/>
    <numFmt numFmtId="172" formatCode="_([$€-2]* #,##0.00_);_([$€-2]* \(#,##0.00\);_([$€-2]* &quot;-&quot;??_)"/>
    <numFmt numFmtId="173" formatCode="0.00_)"/>
    <numFmt numFmtId="174" formatCode="0.0"/>
    <numFmt numFmtId="175" formatCode="0.0000"/>
    <numFmt numFmtId="176" formatCode="#,##0.0"/>
    <numFmt numFmtId="177" formatCode="0.0%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u/>
      <sz val="8"/>
      <color indexed="36"/>
      <name val="MS Sans Serif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Soberana Sans"/>
      <family val="3"/>
    </font>
    <font>
      <b/>
      <sz val="8"/>
      <color theme="1"/>
      <name val="Soberana Sans"/>
      <family val="3"/>
    </font>
    <font>
      <b/>
      <vertAlign val="superscript"/>
      <sz val="8"/>
      <color theme="1"/>
      <name val="Soberana Sans"/>
      <family val="3"/>
    </font>
    <font>
      <sz val="8"/>
      <color theme="1"/>
      <name val="Soberana Sans"/>
      <family val="3"/>
    </font>
    <font>
      <vertAlign val="superscript"/>
      <sz val="8"/>
      <color theme="1"/>
      <name val="Soberana Sans"/>
      <family val="3"/>
    </font>
    <font>
      <i/>
      <sz val="8"/>
      <color theme="1"/>
      <name val="Soberana Sans"/>
      <family val="3"/>
    </font>
    <font>
      <b/>
      <sz val="11"/>
      <color theme="1"/>
      <name val="Soberana Sans"/>
      <family val="3"/>
    </font>
    <font>
      <sz val="8"/>
      <color rgb="FF000000"/>
      <name val="Soberana Sans"/>
      <family val="3"/>
    </font>
    <font>
      <sz val="10"/>
      <color theme="1"/>
      <name val="Soberana Sans"/>
      <family val="3"/>
    </font>
    <font>
      <b/>
      <sz val="9"/>
      <color theme="1"/>
      <name val="Soberana Sans"/>
      <family val="3"/>
    </font>
    <font>
      <b/>
      <sz val="11"/>
      <color rgb="FF000000"/>
      <name val="Soberana Sans"/>
      <family val="3"/>
    </font>
    <font>
      <sz val="7"/>
      <color rgb="FF000000"/>
      <name val="Soberana Sans"/>
      <family val="3"/>
    </font>
    <font>
      <b/>
      <sz val="10"/>
      <color rgb="FF000000"/>
      <name val="Soberana Sans"/>
      <family val="3"/>
    </font>
    <font>
      <b/>
      <vertAlign val="superscript"/>
      <sz val="10"/>
      <color rgb="FF000000"/>
      <name val="Soberana Sans"/>
      <family val="3"/>
    </font>
    <font>
      <b/>
      <sz val="10"/>
      <color theme="1"/>
      <name val="Soberana Sans"/>
      <family val="3"/>
    </font>
    <font>
      <vertAlign val="superscript"/>
      <sz val="10"/>
      <color rgb="FF000000"/>
      <name val="Soberana Sans"/>
      <family val="3"/>
    </font>
    <font>
      <sz val="7"/>
      <color theme="1"/>
      <name val="Soberana Sans"/>
      <family val="3"/>
    </font>
    <font>
      <b/>
      <sz val="8"/>
      <color rgb="FF000000"/>
      <name val="Soberana Sans Light"/>
      <family val="3"/>
    </font>
    <font>
      <vertAlign val="superscript"/>
      <sz val="7"/>
      <color theme="1"/>
      <name val="Soberana Sans"/>
      <family val="3"/>
    </font>
    <font>
      <vertAlign val="superscript"/>
      <sz val="8"/>
      <color rgb="FF000000"/>
      <name val="Soberana Sans"/>
      <family val="3"/>
    </font>
    <font>
      <b/>
      <vertAlign val="superscript"/>
      <sz val="10"/>
      <color rgb="FF000000"/>
      <name val="Soberana Sans Light"/>
      <family val="3"/>
    </font>
    <font>
      <b/>
      <sz val="10"/>
      <color rgb="FF000000"/>
      <name val="Soberana Sans Light"/>
      <family val="3"/>
    </font>
    <font>
      <i/>
      <sz val="8"/>
      <color rgb="FF000000"/>
      <name val="Soberana Sans"/>
      <family val="3"/>
    </font>
    <font>
      <vertAlign val="superscript"/>
      <sz val="7"/>
      <color rgb="FF000000"/>
      <name val="Soberana Sans"/>
      <family val="3"/>
    </font>
    <font>
      <vertAlign val="superscript"/>
      <sz val="10"/>
      <color theme="1"/>
      <name val="Soberana Sans"/>
      <family val="3"/>
    </font>
    <font>
      <b/>
      <vertAlign val="superscript"/>
      <sz val="8"/>
      <color rgb="FF000000"/>
      <name val="Soberana Sans Light"/>
      <family val="3"/>
    </font>
    <font>
      <b/>
      <vertAlign val="superscript"/>
      <sz val="9"/>
      <color rgb="FF000000"/>
      <name val="Soberana Sans Light"/>
      <family val="3"/>
    </font>
    <font>
      <b/>
      <sz val="9"/>
      <color rgb="FF000000"/>
      <name val="Soberana Sans Light"/>
      <family val="3"/>
    </font>
    <font>
      <sz val="6"/>
      <color theme="1"/>
      <name val="Soberana Sans"/>
      <family val="3"/>
    </font>
    <font>
      <vertAlign val="superscript"/>
      <sz val="6"/>
      <color theme="1"/>
      <name val="Soberana Sans"/>
      <family val="3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vertAlign val="superscript"/>
      <sz val="11"/>
      <color theme="1"/>
      <name val="Soberana Sans Light"/>
      <family val="3"/>
    </font>
    <font>
      <sz val="9"/>
      <color theme="1"/>
      <name val="Soberana Sans"/>
      <family val="3"/>
    </font>
    <font>
      <vertAlign val="superscript"/>
      <sz val="11"/>
      <color theme="1"/>
      <name val="Soberana Sans"/>
      <family val="3"/>
    </font>
    <font>
      <b/>
      <vertAlign val="superscript"/>
      <sz val="8"/>
      <color rgb="FF000000"/>
      <name val="Soberana Sans"/>
      <family val="3"/>
    </font>
    <font>
      <b/>
      <sz val="8"/>
      <color rgb="FF000000"/>
      <name val="Soberana Sans"/>
      <family val="3"/>
    </font>
    <font>
      <b/>
      <vertAlign val="superscript"/>
      <sz val="7"/>
      <color rgb="FF000000"/>
      <name val="Soberana Sans"/>
      <family val="3"/>
    </font>
    <font>
      <b/>
      <sz val="7"/>
      <color rgb="FF000000"/>
      <name val="Soberana Sans"/>
      <family val="3"/>
    </font>
    <font>
      <sz val="8"/>
      <color theme="1"/>
      <name val="Calibri"/>
      <family val="2"/>
      <scheme val="minor"/>
    </font>
    <font>
      <sz val="8"/>
      <name val="Soberana Sans"/>
      <family val="3"/>
    </font>
    <font>
      <vertAlign val="superscript"/>
      <sz val="8"/>
      <name val="Soberana Sans"/>
      <family val="3"/>
    </font>
    <font>
      <sz val="11"/>
      <color theme="1"/>
      <name val="Soberrana"/>
    </font>
    <font>
      <b/>
      <sz val="9"/>
      <color theme="1"/>
      <name val="Soberana Sans Light"/>
      <family val="3"/>
    </font>
  </fonts>
  <fills count="31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90">
    <xf numFmtId="0" fontId="0" fillId="0" borderId="0"/>
    <xf numFmtId="0" fontId="1" fillId="0" borderId="0"/>
    <xf numFmtId="164" fontId="2" fillId="0" borderId="0"/>
    <xf numFmtId="165" fontId="1" fillId="0" borderId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1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3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3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3" applyNumberFormat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3" applyNumberFormat="0" applyAlignment="0" applyProtection="0"/>
    <xf numFmtId="172" fontId="1" fillId="0" borderId="0" applyFont="0" applyFill="0" applyBorder="0" applyAlignment="0" applyProtection="0"/>
    <xf numFmtId="0" fontId="16" fillId="5" borderId="0" applyNumberFormat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24" borderId="0" applyNumberFormat="0" applyBorder="0" applyAlignment="0" applyProtection="0"/>
    <xf numFmtId="0" fontId="1" fillId="25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1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14" fillId="0" borderId="10" applyNumberFormat="0" applyFill="0" applyAlignment="0" applyProtection="0"/>
    <xf numFmtId="0" fontId="24" fillId="0" borderId="11" applyNumberFormat="0" applyFill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1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5" borderId="6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55" fillId="0" borderId="0" applyFont="0" applyFill="0" applyBorder="0" applyAlignment="0" applyProtection="0"/>
    <xf numFmtId="44" fontId="55" fillId="0" borderId="0" applyFont="0" applyFill="0" applyBorder="0" applyAlignment="0" applyProtection="0"/>
  </cellStyleXfs>
  <cellXfs count="137">
    <xf numFmtId="0" fontId="0" fillId="0" borderId="0" xfId="0"/>
    <xf numFmtId="0" fontId="37" fillId="0" borderId="0" xfId="0" applyFont="1" applyAlignment="1">
      <alignment horizontal="center" vertical="center"/>
    </xf>
    <xf numFmtId="0" fontId="0" fillId="26" borderId="0" xfId="0" applyFill="1"/>
    <xf numFmtId="0" fontId="34" fillId="26" borderId="0" xfId="0" applyFont="1" applyFill="1"/>
    <xf numFmtId="0" fontId="33" fillId="26" borderId="0" xfId="0" applyFont="1" applyFill="1" applyAlignment="1">
      <alignment horizontal="center" vertical="center"/>
    </xf>
    <xf numFmtId="0" fontId="35" fillId="26" borderId="0" xfId="0" applyFont="1" applyFill="1" applyAlignment="1">
      <alignment horizontal="left" vertical="center"/>
    </xf>
    <xf numFmtId="0" fontId="30" fillId="29" borderId="0" xfId="0" applyFont="1" applyFill="1"/>
    <xf numFmtId="174" fontId="0" fillId="0" borderId="0" xfId="0" applyNumberFormat="1"/>
    <xf numFmtId="0" fontId="42" fillId="28" borderId="13" xfId="0" applyFont="1" applyFill="1" applyBorder="1" applyAlignment="1">
      <alignment horizontal="center" vertical="center" wrapText="1"/>
    </xf>
    <xf numFmtId="0" fontId="32" fillId="29" borderId="14" xfId="0" applyFont="1" applyFill="1" applyBorder="1" applyAlignment="1">
      <alignment horizontal="left" vertical="center" wrapText="1"/>
    </xf>
    <xf numFmtId="0" fontId="42" fillId="27" borderId="15" xfId="0" applyFont="1" applyFill="1" applyBorder="1" applyAlignment="1">
      <alignment horizontal="left" vertical="center" wrapText="1"/>
    </xf>
    <xf numFmtId="3" fontId="32" fillId="29" borderId="14" xfId="0" applyNumberFormat="1" applyFont="1" applyFill="1" applyBorder="1" applyAlignment="1">
      <alignment horizontal="left" vertical="center" wrapText="1"/>
    </xf>
    <xf numFmtId="3" fontId="47" fillId="29" borderId="14" xfId="0" applyNumberFormat="1" applyFont="1" applyFill="1" applyBorder="1" applyAlignment="1">
      <alignment horizontal="left" vertical="center" wrapText="1"/>
    </xf>
    <xf numFmtId="0" fontId="41" fillId="26" borderId="0" xfId="0" applyFont="1" applyFill="1"/>
    <xf numFmtId="0" fontId="42" fillId="27" borderId="15" xfId="0" applyFont="1" applyFill="1" applyBorder="1" applyAlignment="1">
      <alignment horizontal="center" vertical="center" wrapText="1"/>
    </xf>
    <xf numFmtId="3" fontId="42" fillId="27" borderId="15" xfId="0" applyNumberFormat="1" applyFont="1" applyFill="1" applyBorder="1" applyAlignment="1">
      <alignment horizontal="right" vertical="center" wrapText="1"/>
    </xf>
    <xf numFmtId="176" fontId="42" fillId="27" borderId="15" xfId="0" applyNumberFormat="1" applyFont="1" applyFill="1" applyBorder="1" applyAlignment="1">
      <alignment horizontal="right" vertical="center" wrapText="1"/>
    </xf>
    <xf numFmtId="3" fontId="32" fillId="29" borderId="14" xfId="0" applyNumberFormat="1" applyFont="1" applyFill="1" applyBorder="1" applyAlignment="1">
      <alignment horizontal="right" vertical="center" wrapText="1"/>
    </xf>
    <xf numFmtId="176" fontId="32" fillId="29" borderId="14" xfId="0" applyNumberFormat="1" applyFont="1" applyFill="1" applyBorder="1" applyAlignment="1">
      <alignment horizontal="right" vertical="center" wrapText="1"/>
    </xf>
    <xf numFmtId="3" fontId="42" fillId="27" borderId="14" xfId="0" applyNumberFormat="1" applyFont="1" applyFill="1" applyBorder="1" applyAlignment="1">
      <alignment horizontal="right" vertical="center" wrapText="1"/>
    </xf>
    <xf numFmtId="176" fontId="42" fillId="27" borderId="14" xfId="0" applyNumberFormat="1" applyFont="1" applyFill="1" applyBorder="1" applyAlignment="1">
      <alignment horizontal="right" vertical="center" wrapText="1"/>
    </xf>
    <xf numFmtId="3" fontId="42" fillId="29" borderId="14" xfId="0" applyNumberFormat="1" applyFont="1" applyFill="1" applyBorder="1" applyAlignment="1">
      <alignment horizontal="left" vertical="center" wrapText="1"/>
    </xf>
    <xf numFmtId="3" fontId="42" fillId="29" borderId="14" xfId="0" applyNumberFormat="1" applyFont="1" applyFill="1" applyBorder="1" applyAlignment="1">
      <alignment horizontal="right" vertical="center" wrapText="1"/>
    </xf>
    <xf numFmtId="176" fontId="42" fillId="29" borderId="14" xfId="0" applyNumberFormat="1" applyFont="1" applyFill="1" applyBorder="1" applyAlignment="1">
      <alignment horizontal="right" vertical="center" wrapText="1"/>
    </xf>
    <xf numFmtId="4" fontId="32" fillId="29" borderId="14" xfId="0" applyNumberFormat="1" applyFont="1" applyFill="1" applyBorder="1" applyAlignment="1">
      <alignment horizontal="right" vertical="center" wrapText="1"/>
    </xf>
    <xf numFmtId="0" fontId="32" fillId="29" borderId="14" xfId="0" applyFont="1" applyFill="1" applyBorder="1" applyAlignment="1">
      <alignment horizontal="right" vertical="center" wrapText="1"/>
    </xf>
    <xf numFmtId="0" fontId="41" fillId="26" borderId="17" xfId="0" applyFont="1" applyFill="1" applyBorder="1" applyAlignment="1">
      <alignment vertical="center" wrapText="1"/>
    </xf>
    <xf numFmtId="0" fontId="34" fillId="26" borderId="0" xfId="0" applyFont="1" applyFill="1" applyAlignment="1">
      <alignment horizontal="left"/>
    </xf>
    <xf numFmtId="0" fontId="41" fillId="26" borderId="0" xfId="0" applyFont="1" applyFill="1" applyAlignment="1">
      <alignment horizontal="left" vertical="center"/>
    </xf>
    <xf numFmtId="0" fontId="32" fillId="29" borderId="14" xfId="0" applyFont="1" applyFill="1" applyBorder="1" applyAlignment="1">
      <alignment horizontal="center" vertical="center" wrapText="1"/>
    </xf>
    <xf numFmtId="0" fontId="42" fillId="26" borderId="13" xfId="0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0" fontId="42" fillId="28" borderId="13" xfId="0" applyFont="1" applyFill="1" applyBorder="1" applyAlignment="1">
      <alignment horizontal="center" vertical="center" wrapText="1"/>
    </xf>
    <xf numFmtId="0" fontId="42" fillId="27" borderId="15" xfId="0" applyFont="1" applyFill="1" applyBorder="1" applyAlignment="1">
      <alignment horizontal="left" vertical="center" wrapText="1"/>
    </xf>
    <xf numFmtId="0" fontId="42" fillId="26" borderId="13" xfId="0" applyFont="1" applyFill="1" applyBorder="1" applyAlignment="1">
      <alignment horizontal="center" vertical="center" wrapText="1"/>
    </xf>
    <xf numFmtId="0" fontId="42" fillId="26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42" fillId="28" borderId="13" xfId="0" applyFont="1" applyFill="1" applyBorder="1" applyAlignment="1">
      <alignment horizontal="center" vertical="center" wrapText="1"/>
    </xf>
    <xf numFmtId="0" fontId="42" fillId="28" borderId="14" xfId="0" applyFont="1" applyFill="1" applyBorder="1" applyAlignment="1">
      <alignment horizontal="center" vertical="center" wrapText="1"/>
    </xf>
    <xf numFmtId="0" fontId="34" fillId="26" borderId="0" xfId="0" applyFont="1" applyFill="1" applyAlignment="1">
      <alignment horizontal="center"/>
    </xf>
    <xf numFmtId="0" fontId="34" fillId="0" borderId="2" xfId="0" applyFont="1" applyBorder="1" applyAlignment="1">
      <alignment horizontal="center" vertical="justify"/>
    </xf>
    <xf numFmtId="0" fontId="42" fillId="30" borderId="15" xfId="0" applyFont="1" applyFill="1" applyBorder="1" applyAlignment="1">
      <alignment horizontal="left" vertical="center" wrapText="1"/>
    </xf>
    <xf numFmtId="0" fontId="42" fillId="30" borderId="1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justify"/>
    </xf>
    <xf numFmtId="0" fontId="42" fillId="27" borderId="15" xfId="0" applyFont="1" applyFill="1" applyBorder="1" applyAlignment="1">
      <alignment horizontal="left" vertical="center" wrapText="1"/>
    </xf>
    <xf numFmtId="0" fontId="42" fillId="27" borderId="16" xfId="0" applyFont="1" applyFill="1" applyBorder="1" applyAlignment="1">
      <alignment horizontal="left" vertical="center" wrapText="1"/>
    </xf>
    <xf numFmtId="0" fontId="56" fillId="26" borderId="0" xfId="0" applyFont="1" applyFill="1" applyBorder="1"/>
    <xf numFmtId="0" fontId="57" fillId="26" borderId="0" xfId="0" applyFont="1" applyFill="1" applyBorder="1"/>
    <xf numFmtId="3" fontId="56" fillId="26" borderId="0" xfId="0" applyNumberFormat="1" applyFont="1" applyFill="1" applyBorder="1"/>
    <xf numFmtId="174" fontId="56" fillId="26" borderId="0" xfId="0" applyNumberFormat="1" applyFont="1" applyFill="1" applyBorder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center" vertical="center"/>
    </xf>
    <xf numFmtId="3" fontId="57" fillId="26" borderId="0" xfId="0" applyNumberFormat="1" applyFont="1" applyFill="1" applyBorder="1"/>
    <xf numFmtId="0" fontId="25" fillId="26" borderId="0" xfId="0" applyFont="1" applyFill="1"/>
    <xf numFmtId="0" fontId="59" fillId="26" borderId="0" xfId="0" applyFont="1" applyFill="1"/>
    <xf numFmtId="0" fontId="33" fillId="26" borderId="0" xfId="0" applyFont="1" applyFill="1" applyAlignment="1">
      <alignment vertical="center"/>
    </xf>
    <xf numFmtId="0" fontId="41" fillId="26" borderId="12" xfId="0" applyFont="1" applyFill="1" applyBorder="1" applyAlignment="1">
      <alignment horizontal="left" vertical="center" wrapText="1"/>
    </xf>
    <xf numFmtId="0" fontId="41" fillId="26" borderId="0" xfId="0" applyFont="1" applyFill="1" applyAlignment="1">
      <alignment horizontal="justify" vertical="center"/>
    </xf>
    <xf numFmtId="0" fontId="25" fillId="26" borderId="0" xfId="0" applyFont="1" applyFill="1" applyAlignment="1">
      <alignment horizontal="left"/>
    </xf>
    <xf numFmtId="0" fontId="35" fillId="26" borderId="0" xfId="0" applyFont="1" applyFill="1" applyAlignment="1">
      <alignment horizontal="center"/>
    </xf>
    <xf numFmtId="0" fontId="36" fillId="26" borderId="12" xfId="0" applyFont="1" applyFill="1" applyBorder="1" applyAlignment="1">
      <alignment horizontal="left" vertical="center" wrapText="1"/>
    </xf>
    <xf numFmtId="0" fontId="36" fillId="26" borderId="0" xfId="0" applyFont="1" applyFill="1" applyAlignment="1">
      <alignment horizontal="left" vertical="center" wrapText="1"/>
    </xf>
    <xf numFmtId="0" fontId="36" fillId="26" borderId="0" xfId="0" applyFont="1" applyFill="1" applyAlignment="1">
      <alignment horizontal="left" vertical="center"/>
    </xf>
    <xf numFmtId="0" fontId="35" fillId="26" borderId="0" xfId="0" applyFont="1" applyFill="1" applyAlignment="1">
      <alignment horizontal="center" vertical="center"/>
    </xf>
    <xf numFmtId="0" fontId="39" fillId="26" borderId="0" xfId="0" applyFont="1" applyFill="1"/>
    <xf numFmtId="3" fontId="33" fillId="26" borderId="0" xfId="0" applyNumberFormat="1" applyFont="1" applyFill="1"/>
    <xf numFmtId="3" fontId="25" fillId="26" borderId="0" xfId="0" applyNumberFormat="1" applyFont="1" applyFill="1"/>
    <xf numFmtId="177" fontId="25" fillId="26" borderId="0" xfId="188" applyNumberFormat="1" applyFont="1" applyFill="1"/>
    <xf numFmtId="9" fontId="25" fillId="26" borderId="0" xfId="0" applyNumberFormat="1" applyFont="1" applyFill="1"/>
    <xf numFmtId="0" fontId="31" fillId="26" borderId="0" xfId="0" applyFont="1" applyFill="1"/>
    <xf numFmtId="3" fontId="31" fillId="26" borderId="0" xfId="0" applyNumberFormat="1" applyFont="1" applyFill="1"/>
    <xf numFmtId="0" fontId="31" fillId="26" borderId="0" xfId="0" applyFont="1" applyFill="1" applyAlignment="1">
      <alignment horizontal="center"/>
    </xf>
    <xf numFmtId="0" fontId="34" fillId="26" borderId="0" xfId="0" applyFont="1" applyFill="1" applyBorder="1" applyAlignment="1">
      <alignment horizontal="center" vertical="justify"/>
    </xf>
    <xf numFmtId="0" fontId="34" fillId="26" borderId="2" xfId="0" applyFont="1" applyFill="1" applyBorder="1" applyAlignment="1">
      <alignment horizontal="center" vertical="justify"/>
    </xf>
    <xf numFmtId="0" fontId="28" fillId="26" borderId="0" xfId="0" applyFont="1" applyFill="1" applyBorder="1" applyAlignment="1">
      <alignment horizontal="left" vertical="center" wrapText="1"/>
    </xf>
    <xf numFmtId="0" fontId="28" fillId="26" borderId="0" xfId="0" applyFont="1" applyFill="1" applyAlignment="1">
      <alignment horizontal="left" vertical="center"/>
    </xf>
    <xf numFmtId="0" fontId="39" fillId="26" borderId="0" xfId="0" applyFont="1" applyFill="1" applyAlignment="1">
      <alignment horizontal="center"/>
    </xf>
    <xf numFmtId="0" fontId="32" fillId="26" borderId="17" xfId="0" applyFont="1" applyFill="1" applyBorder="1" applyAlignment="1">
      <alignment horizontal="left" vertical="center" wrapText="1"/>
    </xf>
    <xf numFmtId="0" fontId="32" fillId="26" borderId="0" xfId="0" applyFont="1" applyFill="1" applyAlignment="1">
      <alignment horizontal="left" vertical="center" wrapText="1"/>
    </xf>
    <xf numFmtId="0" fontId="32" fillId="26" borderId="0" xfId="0" applyFont="1" applyFill="1" applyAlignment="1">
      <alignment vertical="center"/>
    </xf>
    <xf numFmtId="0" fontId="0" fillId="26" borderId="0" xfId="0" applyFill="1" applyAlignment="1"/>
    <xf numFmtId="0" fontId="34" fillId="26" borderId="0" xfId="0" applyFont="1" applyFill="1" applyAlignment="1">
      <alignment horizontal="left" vertical="justify"/>
    </xf>
    <xf numFmtId="0" fontId="34" fillId="26" borderId="0" xfId="0" applyFont="1" applyFill="1" applyAlignment="1">
      <alignment vertical="justify"/>
    </xf>
    <xf numFmtId="175" fontId="0" fillId="26" borderId="0" xfId="0" applyNumberFormat="1" applyFill="1"/>
    <xf numFmtId="174" fontId="0" fillId="26" borderId="0" xfId="0" applyNumberFormat="1" applyFill="1"/>
    <xf numFmtId="2" fontId="0" fillId="26" borderId="0" xfId="0" applyNumberFormat="1" applyFill="1"/>
    <xf numFmtId="0" fontId="34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horizontal="center" vertical="justify"/>
    </xf>
    <xf numFmtId="0" fontId="41" fillId="26" borderId="0" xfId="0" applyFont="1" applyFill="1" applyBorder="1" applyAlignment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28" fillId="26" borderId="17" xfId="0" applyFont="1" applyFill="1" applyBorder="1" applyAlignment="1">
      <alignment vertical="center"/>
    </xf>
    <xf numFmtId="0" fontId="53" fillId="26" borderId="0" xfId="0" applyFont="1" applyFill="1" applyAlignment="1">
      <alignment vertical="center"/>
    </xf>
    <xf numFmtId="0" fontId="28" fillId="26" borderId="0" xfId="0" applyFont="1" applyFill="1" applyAlignment="1">
      <alignment vertical="center"/>
    </xf>
    <xf numFmtId="0" fontId="34" fillId="26" borderId="18" xfId="0" applyFont="1" applyFill="1" applyBorder="1" applyAlignment="1">
      <alignment horizontal="left" vertical="justify"/>
    </xf>
    <xf numFmtId="0" fontId="28" fillId="26" borderId="17" xfId="0" applyFont="1" applyFill="1" applyBorder="1" applyAlignment="1">
      <alignment vertical="center" wrapText="1"/>
    </xf>
    <xf numFmtId="0" fontId="53" fillId="26" borderId="0" xfId="0" applyFont="1" applyFill="1"/>
    <xf numFmtId="0" fontId="65" fillId="26" borderId="0" xfId="0" applyFont="1" applyFill="1" applyAlignment="1"/>
    <xf numFmtId="0" fontId="28" fillId="26" borderId="0" xfId="0" applyFont="1" applyFill="1" applyAlignment="1">
      <alignment vertical="center"/>
    </xf>
    <xf numFmtId="3" fontId="32" fillId="29" borderId="14" xfId="0" applyNumberFormat="1" applyFont="1" applyFill="1" applyBorder="1" applyAlignment="1">
      <alignment horizontal="center" vertical="center" wrapText="1"/>
    </xf>
    <xf numFmtId="0" fontId="42" fillId="27" borderId="19" xfId="0" applyFont="1" applyFill="1" applyBorder="1" applyAlignment="1">
      <alignment horizontal="left" vertical="center" wrapText="1"/>
    </xf>
    <xf numFmtId="0" fontId="42" fillId="27" borderId="17" xfId="0" applyFont="1" applyFill="1" applyBorder="1" applyAlignment="1">
      <alignment horizontal="left" vertical="center" wrapText="1"/>
    </xf>
    <xf numFmtId="0" fontId="66" fillId="26" borderId="0" xfId="0" applyFont="1" applyFill="1" applyBorder="1"/>
    <xf numFmtId="0" fontId="28" fillId="26" borderId="0" xfId="0" applyFont="1" applyFill="1" applyBorder="1"/>
    <xf numFmtId="0" fontId="42" fillId="27" borderId="20" xfId="0" applyFont="1" applyFill="1" applyBorder="1" applyAlignment="1">
      <alignment horizontal="left" vertical="center" wrapText="1"/>
    </xf>
    <xf numFmtId="0" fontId="34" fillId="26" borderId="0" xfId="0" applyFont="1" applyFill="1" applyBorder="1" applyAlignment="1">
      <alignment horizontal="left"/>
    </xf>
    <xf numFmtId="0" fontId="0" fillId="26" borderId="0" xfId="0" applyFill="1" applyBorder="1"/>
    <xf numFmtId="0" fontId="31" fillId="26" borderId="2" xfId="0" applyFont="1" applyFill="1" applyBorder="1"/>
    <xf numFmtId="0" fontId="0" fillId="26" borderId="2" xfId="0" applyFill="1" applyBorder="1"/>
    <xf numFmtId="0" fontId="33" fillId="26" borderId="0" xfId="0" applyFont="1" applyFill="1" applyAlignment="1">
      <alignment horizontal="left" vertical="center"/>
    </xf>
    <xf numFmtId="0" fontId="31" fillId="26" borderId="18" xfId="0" applyFont="1" applyFill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26" fillId="26" borderId="0" xfId="0" applyFont="1" applyFill="1" applyBorder="1" applyAlignment="1">
      <alignment horizontal="center" vertical="center" wrapText="1"/>
    </xf>
    <xf numFmtId="3" fontId="26" fillId="26" borderId="0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68" fillId="26" borderId="0" xfId="0" applyFont="1" applyFill="1"/>
    <xf numFmtId="0" fontId="68" fillId="26" borderId="0" xfId="0" applyFont="1" applyFill="1" applyAlignment="1">
      <alignment horizontal="center"/>
    </xf>
    <xf numFmtId="3" fontId="68" fillId="26" borderId="0" xfId="0" applyNumberFormat="1" applyFont="1" applyFill="1"/>
    <xf numFmtId="0" fontId="34" fillId="26" borderId="18" xfId="0" applyFont="1" applyFill="1" applyBorder="1" applyAlignment="1">
      <alignment horizontal="center"/>
    </xf>
    <xf numFmtId="0" fontId="66" fillId="26" borderId="17" xfId="0" applyFont="1" applyFill="1" applyBorder="1" applyAlignment="1">
      <alignment horizontal="left" vertical="center" wrapText="1"/>
    </xf>
    <xf numFmtId="0" fontId="34" fillId="26" borderId="2" xfId="0" applyFont="1" applyFill="1" applyBorder="1" applyAlignment="1">
      <alignment horizontal="center"/>
    </xf>
    <xf numFmtId="0" fontId="34" fillId="26" borderId="18" xfId="0" applyFont="1" applyFill="1" applyBorder="1" applyAlignment="1"/>
    <xf numFmtId="0" fontId="31" fillId="26" borderId="18" xfId="0" applyFont="1" applyFill="1" applyBorder="1" applyAlignment="1"/>
    <xf numFmtId="0" fontId="31" fillId="26" borderId="18" xfId="0" applyFont="1" applyFill="1" applyBorder="1" applyAlignment="1">
      <alignment horizontal="center"/>
    </xf>
    <xf numFmtId="44" fontId="0" fillId="26" borderId="0" xfId="189" applyFont="1" applyFill="1"/>
    <xf numFmtId="44" fontId="0" fillId="26" borderId="0" xfId="0" applyNumberFormat="1" applyFill="1" applyAlignment="1">
      <alignment horizontal="center"/>
    </xf>
    <xf numFmtId="44" fontId="0" fillId="26" borderId="0" xfId="189" applyFont="1" applyFill="1" applyAlignment="1">
      <alignment horizontal="center"/>
    </xf>
    <xf numFmtId="0" fontId="34" fillId="26" borderId="0" xfId="0" applyFont="1" applyFill="1" applyBorder="1" applyAlignment="1">
      <alignment horizontal="left" vertical="center"/>
    </xf>
    <xf numFmtId="0" fontId="69" fillId="26" borderId="0" xfId="0" applyFont="1" applyFill="1" applyBorder="1" applyAlignment="1">
      <alignment horizontal="center" vertical="center"/>
    </xf>
    <xf numFmtId="0" fontId="42" fillId="28" borderId="15" xfId="0" applyFont="1" applyFill="1" applyBorder="1" applyAlignment="1">
      <alignment horizontal="center" vertical="center" wrapText="1"/>
    </xf>
    <xf numFmtId="0" fontId="42" fillId="28" borderId="16" xfId="0" applyFont="1" applyFill="1" applyBorder="1" applyAlignment="1">
      <alignment horizontal="center" vertical="center" wrapText="1"/>
    </xf>
    <xf numFmtId="0" fontId="42" fillId="28" borderId="20" xfId="0" applyFont="1" applyFill="1" applyBorder="1" applyAlignment="1">
      <alignment horizontal="center" vertical="center" wrapText="1"/>
    </xf>
    <xf numFmtId="3" fontId="32" fillId="29" borderId="13" xfId="0" applyNumberFormat="1" applyFont="1" applyFill="1" applyBorder="1" applyAlignment="1">
      <alignment horizontal="left" vertical="center" wrapText="1"/>
    </xf>
    <xf numFmtId="3" fontId="32" fillId="29" borderId="13" xfId="0" applyNumberFormat="1" applyFont="1" applyFill="1" applyBorder="1" applyAlignment="1">
      <alignment horizontal="right" vertical="center" wrapText="1"/>
    </xf>
    <xf numFmtId="3" fontId="32" fillId="29" borderId="21" xfId="0" applyNumberFormat="1" applyFont="1" applyFill="1" applyBorder="1" applyAlignment="1">
      <alignment horizontal="left" vertical="center" wrapText="1"/>
    </xf>
    <xf numFmtId="3" fontId="32" fillId="29" borderId="21" xfId="0" applyNumberFormat="1" applyFont="1" applyFill="1" applyBorder="1" applyAlignment="1">
      <alignment horizontal="right" vertical="center" wrapText="1"/>
    </xf>
    <xf numFmtId="3" fontId="32" fillId="29" borderId="14" xfId="0" applyNumberFormat="1" applyFont="1" applyFill="1" applyBorder="1" applyAlignment="1">
      <alignment horizontal="left" vertical="center" wrapText="1"/>
    </xf>
    <xf numFmtId="3" fontId="32" fillId="29" borderId="14" xfId="0" applyNumberFormat="1" applyFont="1" applyFill="1" applyBorder="1" applyAlignment="1">
      <alignment horizontal="right" vertical="center" wrapText="1"/>
    </xf>
  </cellXfs>
  <cellStyles count="190">
    <cellStyle name="=C:\WINNT\SYSTEM32\COMMAND.COM" xfId="2"/>
    <cellStyle name="20% - Énfasis1 2" xfId="114"/>
    <cellStyle name="20% - Énfasis2 2" xfId="115"/>
    <cellStyle name="20% - Énfasis3 2" xfId="116"/>
    <cellStyle name="20% - Énfasis4 2" xfId="117"/>
    <cellStyle name="20% - Énfasis5 2" xfId="118"/>
    <cellStyle name="20% - Énfasis6 2" xfId="119"/>
    <cellStyle name="40% - Énfasis1 2" xfId="120"/>
    <cellStyle name="40% - Énfasis2 2" xfId="121"/>
    <cellStyle name="40% - Énfasis3 2" xfId="122"/>
    <cellStyle name="40% - Énfasis4 2" xfId="123"/>
    <cellStyle name="40% - Énfasis5 2" xfId="124"/>
    <cellStyle name="40% - Énfasis6 2" xfId="125"/>
    <cellStyle name="60% - Énfasis1 2" xfId="126"/>
    <cellStyle name="60% - Énfasis2 2" xfId="127"/>
    <cellStyle name="60% - Énfasis3 2" xfId="128"/>
    <cellStyle name="60% - Énfasis4 2" xfId="129"/>
    <cellStyle name="60% - Énfasis5 2" xfId="130"/>
    <cellStyle name="60% - Énfasis6 2" xfId="131"/>
    <cellStyle name="anuario" xfId="3"/>
    <cellStyle name="Buena 2" xfId="132"/>
    <cellStyle name="Cálculo 2" xfId="133"/>
    <cellStyle name="Celda de comprobación 2" xfId="134"/>
    <cellStyle name="Celda vinculada 2" xfId="135"/>
    <cellStyle name="Comma [0]_ABCGRA1" xfId="4"/>
    <cellStyle name="Comma_ABCGRA1" xfId="5"/>
    <cellStyle name="Currency [0]_ABCGRA1" xfId="6"/>
    <cellStyle name="Currency_ABCGRA1" xfId="7"/>
    <cellStyle name="Encabezado 4 2" xfId="136"/>
    <cellStyle name="Énfasis1 2" xfId="137"/>
    <cellStyle name="Énfasis2 2" xfId="138"/>
    <cellStyle name="Énfasis3 2" xfId="139"/>
    <cellStyle name="Énfasis4 2" xfId="140"/>
    <cellStyle name="Énfasis5 2" xfId="141"/>
    <cellStyle name="Énfasis6 2" xfId="142"/>
    <cellStyle name="Entrada 2" xfId="143"/>
    <cellStyle name="ESTI1 - Style1" xfId="8"/>
    <cellStyle name="Euro" xfId="9"/>
    <cellStyle name="Euro 2" xfId="41"/>
    <cellStyle name="Euro 3" xfId="40"/>
    <cellStyle name="Euro 4" xfId="144"/>
    <cellStyle name="Euro 4 2" xfId="181"/>
    <cellStyle name="Followed Hyperlink_cons-estado REAL-CENACE vs 2002 julio" xfId="10"/>
    <cellStyle name="Hipervínculo 2" xfId="112"/>
    <cellStyle name="Hyperlink_Consumo-96-2010-graficas" xfId="11"/>
    <cellStyle name="Incorrecto 2" xfId="145"/>
    <cellStyle name="Linea horizontal" xfId="12"/>
    <cellStyle name="Millares [0] 10" xfId="93"/>
    <cellStyle name="Millares [0] 2" xfId="111"/>
    <cellStyle name="Millares [0] 2 2" xfId="42"/>
    <cellStyle name="Millares [0] 2 3" xfId="77"/>
    <cellStyle name="Millares [0] 2 4" xfId="83"/>
    <cellStyle name="Millares [0] 2 5" xfId="79"/>
    <cellStyle name="Millares [0] 2 6" xfId="85"/>
    <cellStyle name="Millares [0] 2 7" xfId="78"/>
    <cellStyle name="Millares [0] 2 8" xfId="92"/>
    <cellStyle name="Millares [0] 3" xfId="44"/>
    <cellStyle name="Millares [0] 3 2" xfId="45"/>
    <cellStyle name="Millares [0] 4" xfId="46"/>
    <cellStyle name="Millares [0] 5" xfId="147"/>
    <cellStyle name="Millares [0] 5 2" xfId="183"/>
    <cellStyle name="Millares [0] 7" xfId="36"/>
    <cellStyle name="Millares [0] 8" xfId="88"/>
    <cellStyle name="Millares [0] 9" xfId="43"/>
    <cellStyle name="Millares 10" xfId="47"/>
    <cellStyle name="Millares 11" xfId="48"/>
    <cellStyle name="Millares 12" xfId="49"/>
    <cellStyle name="Millares 13" xfId="50"/>
    <cellStyle name="Millares 14" xfId="146"/>
    <cellStyle name="Millares 14 2" xfId="182"/>
    <cellStyle name="Millares 15" xfId="162"/>
    <cellStyle name="Millares 15 2" xfId="186"/>
    <cellStyle name="Millares 16" xfId="34"/>
    <cellStyle name="Millares 17" xfId="86"/>
    <cellStyle name="Millares 18" xfId="52"/>
    <cellStyle name="Millares 19" xfId="94"/>
    <cellStyle name="Millares 2" xfId="13"/>
    <cellStyle name="Millares 2 10" xfId="76"/>
    <cellStyle name="Millares 2 11" xfId="104"/>
    <cellStyle name="Millares 2 2" xfId="51"/>
    <cellStyle name="Millares 2 2 2" xfId="53"/>
    <cellStyle name="Millares 2 2 3" xfId="148"/>
    <cellStyle name="Millares 2 3" xfId="54"/>
    <cellStyle name="Millares 2 3 2" xfId="149"/>
    <cellStyle name="Millares 2 4" xfId="37"/>
    <cellStyle name="Millares 2 4 2" xfId="55"/>
    <cellStyle name="Millares 2 5" xfId="80"/>
    <cellStyle name="Millares 2 6" xfId="82"/>
    <cellStyle name="Millares 2 7" xfId="81"/>
    <cellStyle name="Millares 2 8" xfId="91"/>
    <cellStyle name="Millares 2 9" xfId="99"/>
    <cellStyle name="Millares 20" xfId="165"/>
    <cellStyle name="Millares 3" xfId="19"/>
    <cellStyle name="Millares 3 2" xfId="57"/>
    <cellStyle name="Millares 3 3" xfId="56"/>
    <cellStyle name="Millares 4" xfId="58"/>
    <cellStyle name="Millares 4 2" xfId="59"/>
    <cellStyle name="Millares 4 3" xfId="175"/>
    <cellStyle name="Millares 5" xfId="60"/>
    <cellStyle name="Millares 5 2" xfId="61"/>
    <cellStyle name="Millares 5 3" xfId="177"/>
    <cellStyle name="Millares 6" xfId="62"/>
    <cellStyle name="Millares 6 2" xfId="63"/>
    <cellStyle name="Millares 6 3" xfId="178"/>
    <cellStyle name="Millares 7" xfId="64"/>
    <cellStyle name="Millares 7 2" xfId="65"/>
    <cellStyle name="Millares 8" xfId="66"/>
    <cellStyle name="Millares 8 2" xfId="67"/>
    <cellStyle name="Millares 9" xfId="68"/>
    <cellStyle name="Moneda" xfId="189" builtinId="4"/>
    <cellStyle name="Moneda 2" xfId="69"/>
    <cellStyle name="Moneda 2 2" xfId="70"/>
    <cellStyle name="Neutral 2" xfId="150"/>
    <cellStyle name="No-definido" xfId="14"/>
    <cellStyle name="Normal" xfId="0" builtinId="0"/>
    <cellStyle name="Normal - Estilo1" xfId="20"/>
    <cellStyle name="Normal - Estilo2" xfId="21"/>
    <cellStyle name="Normal - Estilo3" xfId="22"/>
    <cellStyle name="Normal - Estilo4" xfId="23"/>
    <cellStyle name="Normal - Estilo5" xfId="24"/>
    <cellStyle name="Normal - Estilo6" xfId="25"/>
    <cellStyle name="Normal - Estilo7" xfId="26"/>
    <cellStyle name="Normal - Estilo8" xfId="27"/>
    <cellStyle name="Normal - Style1" xfId="15"/>
    <cellStyle name="Normal 10" xfId="163"/>
    <cellStyle name="Normal 10 2" xfId="169"/>
    <cellStyle name="Normal 10 3" xfId="187"/>
    <cellStyle name="Normal 11" xfId="164"/>
    <cellStyle name="Normal 11 2" xfId="38"/>
    <cellStyle name="Normal 11 3" xfId="170"/>
    <cellStyle name="Normal 12" xfId="171"/>
    <cellStyle name="Normal 13" xfId="172"/>
    <cellStyle name="Normal 14" xfId="173"/>
    <cellStyle name="Normal 15" xfId="174"/>
    <cellStyle name="Normal 16" xfId="31"/>
    <cellStyle name="Normal 17" xfId="176"/>
    <cellStyle name="Normal 18" xfId="179"/>
    <cellStyle name="Normal 19" xfId="74"/>
    <cellStyle name="Normal 2" xfId="1"/>
    <cellStyle name="Normal 2 2" xfId="35"/>
    <cellStyle name="Normal 2 3" xfId="84"/>
    <cellStyle name="Normal 2 4" xfId="71"/>
    <cellStyle name="Normal 2 5" xfId="95"/>
    <cellStyle name="Normal 2 6" xfId="100"/>
    <cellStyle name="Normal 2 7" xfId="105"/>
    <cellStyle name="Normal 2 8" xfId="108"/>
    <cellStyle name="Normal 24" xfId="75"/>
    <cellStyle name="Normal 3" xfId="16"/>
    <cellStyle name="Normal 30" xfId="32"/>
    <cellStyle name="Normal 4" xfId="18"/>
    <cellStyle name="Normal 5" xfId="29"/>
    <cellStyle name="Normal 5 2" xfId="30"/>
    <cellStyle name="Normal 5 3" xfId="90"/>
    <cellStyle name="Normal 6" xfId="39"/>
    <cellStyle name="Normal 6 2" xfId="98"/>
    <cellStyle name="Normal 6 3" xfId="166"/>
    <cellStyle name="Normal 7" xfId="103"/>
    <cellStyle name="Normal 7 2" xfId="167"/>
    <cellStyle name="Normal 8" xfId="33"/>
    <cellStyle name="Normal 9" xfId="113"/>
    <cellStyle name="Normal 9 2" xfId="168"/>
    <cellStyle name="Normal 9 3" xfId="180"/>
    <cellStyle name="Notas 2" xfId="151"/>
    <cellStyle name="Notas 2 2" xfId="184"/>
    <cellStyle name="Porcentaje" xfId="188" builtinId="5"/>
    <cellStyle name="Porcentaje 2" xfId="28"/>
    <cellStyle name="Porcentaje 2 2" xfId="72"/>
    <cellStyle name="Porcentaje 3" xfId="152"/>
    <cellStyle name="Porcentaje 3 2" xfId="185"/>
    <cellStyle name="Porcentual 2" xfId="17"/>
    <cellStyle name="Porcentual 2 2" xfId="73"/>
    <cellStyle name="Porcentual 2 3" xfId="87"/>
    <cellStyle name="Porcentual 2 4" xfId="89"/>
    <cellStyle name="Porcentual 2 5" xfId="97"/>
    <cellStyle name="Porcentual 2 6" xfId="102"/>
    <cellStyle name="Porcentual 2 7" xfId="107"/>
    <cellStyle name="Porcentual 2 8" xfId="110"/>
    <cellStyle name="Porcentual 3" xfId="153"/>
    <cellStyle name="Porcentual 5" xfId="96"/>
    <cellStyle name="Porcentual 6" xfId="101"/>
    <cellStyle name="Porcentual 7" xfId="106"/>
    <cellStyle name="Porcentual 8" xfId="109"/>
    <cellStyle name="Salida 2" xfId="154"/>
    <cellStyle name="Texto de advertencia 2" xfId="155"/>
    <cellStyle name="Texto explicativo 2" xfId="156"/>
    <cellStyle name="Título 1 2" xfId="158"/>
    <cellStyle name="Título 2 2" xfId="159"/>
    <cellStyle name="Título 3 2" xfId="160"/>
    <cellStyle name="Título 4" xfId="157"/>
    <cellStyle name="Total 2" xfId="161"/>
  </cellStyles>
  <dxfs count="0"/>
  <tableStyles count="0" defaultTableStyle="TableStyleMedium2" defaultPivotStyle="PivotStyleLight16"/>
  <colors>
    <mruColors>
      <color rgb="FF00A1D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4444444444446E-2"/>
          <c:y val="6.4814814814814811E-2"/>
          <c:w val="0.93888888888888888"/>
          <c:h val="0.79293234179060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2.1.1.'!$B$3:$C$3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'Gráfico 2.1.1.'!$B$4:$C$4</c:f>
              <c:numCache>
                <c:formatCode>#,##0</c:formatCode>
                <c:ptCount val="2"/>
                <c:pt idx="0">
                  <c:v>64131</c:v>
                </c:pt>
                <c:pt idx="1">
                  <c:v>65452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9"/>
        <c:axId val="200496640"/>
        <c:axId val="200498176"/>
      </c:barChart>
      <c:catAx>
        <c:axId val="20049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98176"/>
        <c:crosses val="autoZero"/>
        <c:auto val="1"/>
        <c:lblAlgn val="ctr"/>
        <c:lblOffset val="100"/>
        <c:noMultiLvlLbl val="0"/>
      </c:catAx>
      <c:valAx>
        <c:axId val="200498176"/>
        <c:scaling>
          <c:orientation val="minMax"/>
          <c:min val="60000"/>
        </c:scaling>
        <c:delete val="1"/>
        <c:axPos val="l"/>
        <c:numFmt formatCode="#,##0" sourceLinked="1"/>
        <c:majorTickMark val="out"/>
        <c:minorTickMark val="none"/>
        <c:tickLblPos val="nextTo"/>
        <c:crossAx val="200496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Soberana sans" pitchFamily="50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45079490331486"/>
          <c:y val="3.6981507906501045E-2"/>
          <c:w val="0.54627439555157398"/>
          <c:h val="0.921783926590216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="0">
                        <a:latin typeface="Soberana Sans" pitchFamily="50" charset="0"/>
                      </a:rPr>
                      <a:t>Ciclo </a:t>
                    </a:r>
                    <a:br>
                      <a:rPr lang="en-US" sz="800" b="0">
                        <a:latin typeface="Soberana Sans" pitchFamily="50" charset="0"/>
                      </a:rPr>
                    </a:br>
                    <a:r>
                      <a:rPr lang="en-US" sz="800" b="0">
                        <a:latin typeface="Soberana Sans" pitchFamily="50" charset="0"/>
                      </a:rPr>
                      <a:t>Combinado</a:t>
                    </a:r>
                    <a:br>
                      <a:rPr lang="en-US" sz="800" b="0">
                        <a:latin typeface="Soberana Sans" pitchFamily="50" charset="0"/>
                      </a:rPr>
                    </a:br>
                    <a:r>
                      <a:rPr lang="en-US" sz="800" b="0">
                        <a:latin typeface="Soberana Sans" pitchFamily="50" charset="0"/>
                      </a:rPr>
                      <a:t> 48%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012230387125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Termoeléctrica convencional,</a:t>
                    </a:r>
                    <a:br>
                      <a:rPr lang="en-US"/>
                    </a:br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>
                        <a:solidFill>
                          <a:schemeClr val="bg1"/>
                        </a:solidFill>
                        <a:latin typeface="Soberana Sans" pitchFamily="50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Carboeléctrica 11%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>
                        <a:solidFill>
                          <a:schemeClr val="bg1"/>
                        </a:solidFill>
                        <a:latin typeface="Soberana Sans" pitchFamily="50" charset="0"/>
                      </a:defRPr>
                    </a:pPr>
                    <a:r>
                      <a:rPr lang="en-US" sz="800" b="0">
                        <a:solidFill>
                          <a:schemeClr val="bg1"/>
                        </a:solidFill>
                        <a:latin typeface="Soberana Sans" pitchFamily="50" charset="0"/>
                      </a:rPr>
                      <a:t>Turbogás</a:t>
                    </a:r>
                    <a:r>
                      <a:rPr lang="en-US" sz="800" b="0" baseline="30000">
                        <a:solidFill>
                          <a:schemeClr val="bg1"/>
                        </a:solidFill>
                        <a:latin typeface="Soberana Sans" pitchFamily="50" charset="0"/>
                      </a:rPr>
                      <a:t>1/</a:t>
                    </a:r>
                    <a:r>
                      <a:rPr lang="en-US" sz="800" b="0" baseline="0">
                        <a:solidFill>
                          <a:schemeClr val="bg1"/>
                        </a:solidFill>
                        <a:latin typeface="Soberana Sans" pitchFamily="50" charset="0"/>
                      </a:rPr>
                      <a:t/>
                    </a:r>
                    <a:br>
                      <a:rPr lang="en-US" sz="800" b="0" baseline="0">
                        <a:solidFill>
                          <a:schemeClr val="bg1"/>
                        </a:solidFill>
                        <a:latin typeface="Soberana Sans" pitchFamily="50" charset="0"/>
                      </a:rPr>
                    </a:br>
                    <a:r>
                      <a:rPr lang="en-US" sz="800" b="0">
                        <a:solidFill>
                          <a:schemeClr val="bg1"/>
                        </a:solidFill>
                        <a:latin typeface="Soberana Sans" pitchFamily="50" charset="0"/>
                      </a:rPr>
                      <a:t> 7%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6635157379067644"/>
                  <c:y val="8.931420953240813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>
                        <a:latin typeface="Soberana Sans" pitchFamily="50" charset="0"/>
                      </a:rPr>
                      <a:t>Combustión Interna</a:t>
                    </a:r>
                    <a:br>
                      <a:rPr lang="en-US" sz="800" b="0">
                        <a:latin typeface="Soberana Sans" pitchFamily="50" charset="0"/>
                      </a:rPr>
                    </a:br>
                    <a:r>
                      <a:rPr lang="en-US" sz="800" b="0">
                        <a:latin typeface="Soberana Sans" pitchFamily="50" charset="0"/>
                      </a:rPr>
                      <a:t>3%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6131061700914079"/>
                  <c:y val="8.5061151935626796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>
                        <a:latin typeface="Soberana Sans" pitchFamily="50" charset="0"/>
                      </a:rPr>
                      <a:t>Múltiple</a:t>
                    </a:r>
                    <a:r>
                      <a:rPr lang="en-US" sz="800" b="0" baseline="30000">
                        <a:latin typeface="Soberana Sans" pitchFamily="50" charset="0"/>
                      </a:rPr>
                      <a:t>2/ </a:t>
                    </a:r>
                    <a:r>
                      <a:rPr lang="en-US" sz="800" b="0">
                        <a:latin typeface="Soberana Sans" pitchFamily="50" charset="0"/>
                      </a:rPr>
                      <a:t>y Lecho fluidizado</a:t>
                    </a:r>
                    <a:r>
                      <a:rPr lang="en-US" sz="800" b="0" baseline="0">
                        <a:latin typeface="Soberana Sans" pitchFamily="50" charset="0"/>
                      </a:rPr>
                      <a:t> </a:t>
                    </a:r>
                    <a:br>
                      <a:rPr lang="en-US" sz="800" b="0" baseline="0">
                        <a:latin typeface="Soberana Sans" pitchFamily="50" charset="0"/>
                      </a:rPr>
                    </a:br>
                    <a:r>
                      <a:rPr lang="en-US" sz="800" b="0">
                        <a:latin typeface="Soberana Sans" pitchFamily="50" charset="0"/>
                      </a:rPr>
                      <a:t>4%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2.1.2.'!$B$10:$B$15</c:f>
              <c:strCache>
                <c:ptCount val="6"/>
                <c:pt idx="0">
                  <c:v>Ciclo Combinado</c:v>
                </c:pt>
                <c:pt idx="1">
                  <c:v>Termoeléctrica convencional</c:v>
                </c:pt>
                <c:pt idx="2">
                  <c:v>Carboeléctrica</c:v>
                </c:pt>
                <c:pt idx="3">
                  <c:v>Turbogás1/</c:v>
                </c:pt>
                <c:pt idx="4">
                  <c:v>Combustión Interna</c:v>
                </c:pt>
                <c:pt idx="5">
                  <c:v>Múltiple2/ y Lecho fluidizado</c:v>
                </c:pt>
              </c:strCache>
            </c:strRef>
          </c:cat>
          <c:val>
            <c:numRef>
              <c:f>'Gráfico 2.1.2.'!$D$10:$D$15</c:f>
              <c:numCache>
                <c:formatCode>0.0</c:formatCode>
                <c:ptCount val="6"/>
                <c:pt idx="0">
                  <c:v>0.48</c:v>
                </c:pt>
                <c:pt idx="1">
                  <c:v>0.27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37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3"/>
            </a:solidFill>
          </c:spPr>
          <c:explosion val="5"/>
          <c:dPt>
            <c:idx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.18024836583468662"/>
                  <c:y val="-0.121703193827093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latin typeface="Soberana Sans" pitchFamily="50" charset="0"/>
                      </a:rPr>
                      <a:t>Convencional 48,530 (MW)</a:t>
                    </a:r>
                  </a:p>
                  <a:p>
                    <a:r>
                      <a:rPr lang="en-US" sz="1100" b="1">
                        <a:latin typeface="Soberana Sans" pitchFamily="50" charset="0"/>
                      </a:rPr>
                      <a:t>74.1%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5980221709721293"/>
                  <c:y val="-0.14320857363935535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latin typeface="Soberana Sans" pitchFamily="50" charset="0"/>
                      </a:rPr>
                      <a:t>Limpia</a:t>
                    </a:r>
                    <a:br>
                      <a:rPr lang="en-US" sz="1100" b="1">
                        <a:latin typeface="Soberana Sans" pitchFamily="50" charset="0"/>
                      </a:rPr>
                    </a:br>
                    <a:r>
                      <a:rPr lang="en-US" sz="1100" b="1">
                        <a:latin typeface="Soberana Sans" pitchFamily="50" charset="0"/>
                      </a:rPr>
                      <a:t> 16,921 (MW)</a:t>
                    </a:r>
                  </a:p>
                  <a:p>
                    <a:r>
                      <a:rPr lang="en-US" sz="1100" b="1">
                        <a:latin typeface="Soberana Sans" pitchFamily="50" charset="0"/>
                      </a:rPr>
                      <a:t>25.9%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2.1.2.'!$B$3:$B$4</c:f>
              <c:strCache>
                <c:ptCount val="2"/>
                <c:pt idx="0">
                  <c:v>Convencional</c:v>
                </c:pt>
                <c:pt idx="1">
                  <c:v>Limpia</c:v>
                </c:pt>
              </c:strCache>
            </c:strRef>
          </c:cat>
          <c:val>
            <c:numRef>
              <c:f>'Gráfico 2.1.2.'!$C$3:$C$4</c:f>
              <c:numCache>
                <c:formatCode>#,##0</c:formatCode>
                <c:ptCount val="2"/>
                <c:pt idx="0">
                  <c:v>48530</c:v>
                </c:pt>
                <c:pt idx="1">
                  <c:v>16921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04547584143154"/>
          <c:y val="4.3360441006412903E-3"/>
          <c:w val="0.55950085893773838"/>
          <c:h val="0.947967470792304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00A1DA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  <a:latin typeface="Soberana Sans" pitchFamily="50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Hidroeléctrica 73%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Eólica</a:t>
                    </a:r>
                    <a:br>
                      <a:rPr lang="en-US"/>
                    </a:br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506078055022393E-2"/>
                  <c:y val="-4.3360441006412903E-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Soberana Sans" pitchFamily="50" charset="0"/>
                      </a:defRPr>
                    </a:pPr>
                    <a:r>
                      <a:rPr lang="en-US" sz="900"/>
                      <a:t>Nucleoeléctrica</a:t>
                    </a:r>
                    <a:br>
                      <a:rPr lang="en-US" sz="900"/>
                    </a:br>
                    <a:r>
                      <a:rPr lang="en-US" sz="900"/>
                      <a:t> 8%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866922584772863"/>
                  <c:y val="-3.9024396905771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Geotérmica, Solar y FR</a:t>
                    </a:r>
                    <a:r>
                      <a:rPr lang="en-US" baseline="30000"/>
                      <a:t>3/</a:t>
                    </a:r>
                    <a:br>
                      <a:rPr lang="en-US" baseline="30000"/>
                    </a:br>
                    <a:r>
                      <a:rPr lang="en-US"/>
                      <a:t> 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5866922584772872"/>
                  <c:y val="5.20325292076954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Bioenergía</a:t>
                    </a:r>
                    <a:br>
                      <a:rPr lang="en-US"/>
                    </a:br>
                    <a:r>
                      <a:rPr lang="en-US"/>
                      <a:t> 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2.1.2.'!$B$18:$B$22</c:f>
              <c:strCache>
                <c:ptCount val="5"/>
                <c:pt idx="0">
                  <c:v>Hidroeléctrica</c:v>
                </c:pt>
                <c:pt idx="1">
                  <c:v>Eólica</c:v>
                </c:pt>
                <c:pt idx="2">
                  <c:v>Nucleoeléctrica</c:v>
                </c:pt>
                <c:pt idx="3">
                  <c:v>Geotérmica, Solar y FR3/</c:v>
                </c:pt>
                <c:pt idx="4">
                  <c:v>Bioenergía</c:v>
                </c:pt>
              </c:strCache>
            </c:strRef>
          </c:cat>
          <c:val>
            <c:numRef>
              <c:f>'Gráfico 2.1.2.'!$D$18:$D$22</c:f>
              <c:numCache>
                <c:formatCode>0.0</c:formatCode>
                <c:ptCount val="5"/>
                <c:pt idx="0">
                  <c:v>0.73</c:v>
                </c:pt>
                <c:pt idx="1">
                  <c:v>0.12</c:v>
                </c:pt>
                <c:pt idx="2">
                  <c:v>0.08</c:v>
                </c:pt>
                <c:pt idx="3">
                  <c:v>0.05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5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4444444444446E-2"/>
          <c:y val="6.4814814814814811E-2"/>
          <c:w val="0.93888888888888888"/>
          <c:h val="0.79293234179060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'Gráfica 2.2.1.'!$B$3:$C$3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'Gráfica 2.2.1.'!$B$4:$C$4</c:f>
              <c:numCache>
                <c:formatCode>#,##0</c:formatCode>
                <c:ptCount val="2"/>
                <c:pt idx="0">
                  <c:v>297095.39031731314</c:v>
                </c:pt>
                <c:pt idx="1">
                  <c:v>301462.169047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9"/>
        <c:axId val="201144192"/>
        <c:axId val="201145728"/>
      </c:barChart>
      <c:catAx>
        <c:axId val="2011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45728"/>
        <c:crosses val="autoZero"/>
        <c:auto val="1"/>
        <c:lblAlgn val="ctr"/>
        <c:lblOffset val="100"/>
        <c:noMultiLvlLbl val="0"/>
      </c:catAx>
      <c:valAx>
        <c:axId val="201145728"/>
        <c:scaling>
          <c:orientation val="minMax"/>
          <c:min val="250000"/>
        </c:scaling>
        <c:delete val="1"/>
        <c:axPos val="l"/>
        <c:numFmt formatCode="#,##0" sourceLinked="1"/>
        <c:majorTickMark val="out"/>
        <c:minorTickMark val="none"/>
        <c:tickLblPos val="nextTo"/>
        <c:crossAx val="201144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Soberana sans" pitchFamily="50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37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explosion val="5"/>
          <c:dPt>
            <c:idx val="0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0.19799487624664408"/>
                  <c:y val="8.5211387690790147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239,936 GWh</a:t>
                    </a:r>
                  </a:p>
                  <a:p>
                    <a:r>
                      <a:rPr lang="en-US" sz="900"/>
                      <a:t>79.6%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37614138393797"/>
                  <c:y val="-0.12552140390616479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61,526 GWh</a:t>
                    </a:r>
                  </a:p>
                  <a:p>
                    <a:r>
                      <a:rPr lang="en-US" sz="900"/>
                      <a:t>20.4%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'Gráfica 2.2.2.'!$C$4:$C$5</c:f>
              <c:strCache>
                <c:ptCount val="2"/>
                <c:pt idx="0">
                  <c:v>Convencional</c:v>
                </c:pt>
                <c:pt idx="1">
                  <c:v>Limpia</c:v>
                </c:pt>
              </c:strCache>
            </c:strRef>
          </c:cat>
          <c:val>
            <c:numRef>
              <c:f>'Gráfica 2.2.2.'!$D$4:$D$5</c:f>
              <c:numCache>
                <c:formatCode>#,##0</c:formatCode>
                <c:ptCount val="2"/>
                <c:pt idx="0">
                  <c:v>239936.28204700004</c:v>
                </c:pt>
                <c:pt idx="1">
                  <c:v>61525.886999999988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sans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52777777777779"/>
          <c:y val="1.0038745156855393E-2"/>
          <c:w val="0.64891491688538938"/>
          <c:h val="0.98996125484314457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Pt>
            <c:idx val="0"/>
            <c:bubble3D val="0"/>
            <c:spPr>
              <a:solidFill>
                <a:srgbClr val="FF660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AD403D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A15203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C0000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857B4B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857B4B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88888888888889"/>
                  <c:y val="5.4375535861272452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 sz="800"/>
                      <a:t>Turbogás</a:t>
                    </a:r>
                    <a:r>
                      <a:rPr lang="en-US" sz="800" baseline="30000"/>
                      <a:t>1/</a:t>
                    </a:r>
                    <a:r>
                      <a:rPr lang="en-US" sz="800"/>
                      <a:t>
3%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7777777777777778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7222222222222222"/>
                  <c:y val="-6.3438125171484533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 sz="800"/>
                      <a:t>Múltiple</a:t>
                    </a:r>
                    <a:r>
                      <a:rPr lang="en-US" sz="800" baseline="30000"/>
                      <a:t>2/</a:t>
                    </a:r>
                    <a:r>
                      <a:rPr lang="en-US" sz="800"/>
                      <a:t> y Lecho fluidizado
4%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'Gráfica 2.2.2.'!$C$11:$C$16</c:f>
              <c:strCache>
                <c:ptCount val="6"/>
                <c:pt idx="0">
                  <c:v>Ciclo Combinado</c:v>
                </c:pt>
                <c:pt idx="1">
                  <c:v>Termoeléctrica convencional</c:v>
                </c:pt>
                <c:pt idx="2">
                  <c:v>Carboeléctrica</c:v>
                </c:pt>
                <c:pt idx="3">
                  <c:v>Turbogás1/</c:v>
                </c:pt>
                <c:pt idx="4">
                  <c:v>Combustión Interna</c:v>
                </c:pt>
                <c:pt idx="5">
                  <c:v>Múltiple2/ y Lecho fluidizado</c:v>
                </c:pt>
              </c:strCache>
            </c:strRef>
          </c:cat>
          <c:val>
            <c:numRef>
              <c:f>'Gráfica 2.2.2.'!$D$11:$D$16</c:f>
              <c:numCache>
                <c:formatCode>#,##0</c:formatCode>
                <c:ptCount val="6"/>
                <c:pt idx="0">
                  <c:v>149688</c:v>
                </c:pt>
                <c:pt idx="1">
                  <c:v>37501</c:v>
                </c:pt>
                <c:pt idx="2">
                  <c:v>33613</c:v>
                </c:pt>
                <c:pt idx="3">
                  <c:v>6985</c:v>
                </c:pt>
                <c:pt idx="4">
                  <c:v>2269</c:v>
                </c:pt>
                <c:pt idx="5">
                  <c:v>9881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san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7222222222223"/>
          <c:y val="1.0038745156855393E-2"/>
          <c:w val="0.59549803149606295"/>
          <c:h val="0.97182836160527364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00A1DA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FFCD2F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rgbClr val="857B4B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857B4B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4.4444444444444446E-2"/>
                  <c:y val="-6.7998290940593051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9444444444444445E-2"/>
                  <c:y val="3.1732535772276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5.5555555555555558E-3"/>
                  <c:y val="4.53321939603953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Geotérmica, Solar y FR</a:t>
                    </a:r>
                    <a:r>
                      <a:rPr lang="en-US" baseline="30000"/>
                      <a:t>3/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4722222222222223"/>
                  <c:y val="3.6265755168316378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'Gráfica 2.2.2.'!$C$19:$C$23</c:f>
              <c:strCache>
                <c:ptCount val="5"/>
                <c:pt idx="0">
                  <c:v>Hidroeléctrica</c:v>
                </c:pt>
                <c:pt idx="1">
                  <c:v>Eólica</c:v>
                </c:pt>
                <c:pt idx="2">
                  <c:v>Nucleoeléctrica</c:v>
                </c:pt>
                <c:pt idx="3">
                  <c:v>Geotérmica, Solar y FR3/</c:v>
                </c:pt>
                <c:pt idx="4">
                  <c:v>Bioenergía</c:v>
                </c:pt>
              </c:strCache>
            </c:strRef>
          </c:cat>
          <c:val>
            <c:numRef>
              <c:f>'Gráfica 2.2.2.'!$D$19:$D$23</c:f>
              <c:numCache>
                <c:formatCode>#,##0</c:formatCode>
                <c:ptCount val="5"/>
                <c:pt idx="0">
                  <c:v>38822</c:v>
                </c:pt>
                <c:pt idx="1">
                  <c:v>6426</c:v>
                </c:pt>
                <c:pt idx="2">
                  <c:v>9677</c:v>
                </c:pt>
                <c:pt idx="3">
                  <c:v>6084</c:v>
                </c:pt>
                <c:pt idx="4" formatCode="General">
                  <c:v>516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oberana san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76200</xdr:rowOff>
    </xdr:from>
    <xdr:to>
      <xdr:col>13</xdr:col>
      <xdr:colOff>656325</xdr:colOff>
      <xdr:row>27</xdr:row>
      <xdr:rowOff>14700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20</xdr:row>
      <xdr:rowOff>19050</xdr:rowOff>
    </xdr:from>
    <xdr:to>
      <xdr:col>12</xdr:col>
      <xdr:colOff>57150</xdr:colOff>
      <xdr:row>35</xdr:row>
      <xdr:rowOff>147637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704849</xdr:colOff>
      <xdr:row>3</xdr:row>
      <xdr:rowOff>142875</xdr:rowOff>
    </xdr:from>
    <xdr:to>
      <xdr:col>15</xdr:col>
      <xdr:colOff>104774</xdr:colOff>
      <xdr:row>20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285749</xdr:colOff>
      <xdr:row>20</xdr:row>
      <xdr:rowOff>85725</xdr:rowOff>
    </xdr:from>
    <xdr:to>
      <xdr:col>17</xdr:col>
      <xdr:colOff>676274</xdr:colOff>
      <xdr:row>35</xdr:row>
      <xdr:rowOff>157162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371476</xdr:colOff>
      <xdr:row>12</xdr:row>
      <xdr:rowOff>47625</xdr:rowOff>
    </xdr:from>
    <xdr:to>
      <xdr:col>8</xdr:col>
      <xdr:colOff>666751</xdr:colOff>
      <xdr:row>19</xdr:row>
      <xdr:rowOff>171450</xdr:rowOff>
    </xdr:to>
    <xdr:cxnSp macro="">
      <xdr:nvCxnSpPr>
        <xdr:cNvPr id="22" name="21 Conector angular"/>
        <xdr:cNvCxnSpPr/>
      </xdr:nvCxnSpPr>
      <xdr:spPr>
        <a:xfrm rot="5400000">
          <a:off x="5505451" y="2533650"/>
          <a:ext cx="1457325" cy="1057275"/>
        </a:xfrm>
        <a:prstGeom prst="bentConnector3">
          <a:avLst>
            <a:gd name="adj1" fmla="val 327"/>
          </a:avLst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161924</xdr:colOff>
      <xdr:row>12</xdr:row>
      <xdr:rowOff>104775</xdr:rowOff>
    </xdr:from>
    <xdr:to>
      <xdr:col>15</xdr:col>
      <xdr:colOff>457199</xdr:colOff>
      <xdr:row>19</xdr:row>
      <xdr:rowOff>180975</xdr:rowOff>
    </xdr:to>
    <xdr:cxnSp macro="">
      <xdr:nvCxnSpPr>
        <xdr:cNvPr id="25" name="24 Conector angular"/>
        <xdr:cNvCxnSpPr/>
      </xdr:nvCxnSpPr>
      <xdr:spPr>
        <a:xfrm rot="16200000" flipH="1">
          <a:off x="10653712" y="2566987"/>
          <a:ext cx="1409700" cy="1057275"/>
        </a:xfrm>
        <a:prstGeom prst="bentConnector3">
          <a:avLst>
            <a:gd name="adj1" fmla="val -1351"/>
          </a:avLst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20</xdr:row>
      <xdr:rowOff>0</xdr:rowOff>
    </xdr:from>
    <xdr:to>
      <xdr:col>7</xdr:col>
      <xdr:colOff>409575</xdr:colOff>
      <xdr:row>20</xdr:row>
      <xdr:rowOff>45719</xdr:rowOff>
    </xdr:to>
    <xdr:sp macro="" textlink="">
      <xdr:nvSpPr>
        <xdr:cNvPr id="27" name="26 Elipse"/>
        <xdr:cNvSpPr/>
      </xdr:nvSpPr>
      <xdr:spPr>
        <a:xfrm>
          <a:off x="5676900" y="3810000"/>
          <a:ext cx="66675" cy="45719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438150</xdr:colOff>
      <xdr:row>19</xdr:row>
      <xdr:rowOff>142875</xdr:rowOff>
    </xdr:from>
    <xdr:to>
      <xdr:col>15</xdr:col>
      <xdr:colOff>483869</xdr:colOff>
      <xdr:row>20</xdr:row>
      <xdr:rowOff>9525</xdr:rowOff>
    </xdr:to>
    <xdr:sp macro="" textlink="">
      <xdr:nvSpPr>
        <xdr:cNvPr id="29" name="28 Elipse"/>
        <xdr:cNvSpPr/>
      </xdr:nvSpPr>
      <xdr:spPr>
        <a:xfrm>
          <a:off x="11868150" y="3762375"/>
          <a:ext cx="45719" cy="5715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</xdr:row>
      <xdr:rowOff>57149</xdr:rowOff>
    </xdr:from>
    <xdr:to>
      <xdr:col>14</xdr:col>
      <xdr:colOff>713475</xdr:colOff>
      <xdr:row>26</xdr:row>
      <xdr:rowOff>186149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4</xdr:row>
      <xdr:rowOff>66675</xdr:rowOff>
    </xdr:from>
    <xdr:to>
      <xdr:col>17</xdr:col>
      <xdr:colOff>133350</xdr:colOff>
      <xdr:row>19</xdr:row>
      <xdr:rowOff>41672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18</xdr:row>
      <xdr:rowOff>180975</xdr:rowOff>
    </xdr:from>
    <xdr:to>
      <xdr:col>14</xdr:col>
      <xdr:colOff>47625</xdr:colOff>
      <xdr:row>33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18</xdr:row>
      <xdr:rowOff>133350</xdr:rowOff>
    </xdr:from>
    <xdr:to>
      <xdr:col>20</xdr:col>
      <xdr:colOff>209550</xdr:colOff>
      <xdr:row>33</xdr:row>
      <xdr:rowOff>47625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152400</xdr:colOff>
      <xdr:row>11</xdr:row>
      <xdr:rowOff>57150</xdr:rowOff>
    </xdr:from>
    <xdr:to>
      <xdr:col>11</xdr:col>
      <xdr:colOff>447675</xdr:colOff>
      <xdr:row>18</xdr:row>
      <xdr:rowOff>123825</xdr:rowOff>
    </xdr:to>
    <xdr:cxnSp macro="">
      <xdr:nvCxnSpPr>
        <xdr:cNvPr id="5" name="4 Conector angular"/>
        <xdr:cNvCxnSpPr/>
      </xdr:nvCxnSpPr>
      <xdr:spPr>
        <a:xfrm rot="5400000">
          <a:off x="7572375" y="2352675"/>
          <a:ext cx="1457325" cy="1057275"/>
        </a:xfrm>
        <a:prstGeom prst="bentConnector3">
          <a:avLst>
            <a:gd name="adj1" fmla="val 327"/>
          </a:avLst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695326</xdr:colOff>
      <xdr:row>11</xdr:row>
      <xdr:rowOff>66675</xdr:rowOff>
    </xdr:from>
    <xdr:to>
      <xdr:col>18</xdr:col>
      <xdr:colOff>228601</xdr:colOff>
      <xdr:row>18</xdr:row>
      <xdr:rowOff>85725</xdr:rowOff>
    </xdr:to>
    <xdr:cxnSp macro="">
      <xdr:nvCxnSpPr>
        <xdr:cNvPr id="6" name="5 Conector angular"/>
        <xdr:cNvCxnSpPr/>
      </xdr:nvCxnSpPr>
      <xdr:spPr>
        <a:xfrm rot="16200000" flipH="1">
          <a:off x="12711114" y="2338387"/>
          <a:ext cx="1409700" cy="1057275"/>
        </a:xfrm>
        <a:prstGeom prst="bentConnector3">
          <a:avLst>
            <a:gd name="adj1" fmla="val -1351"/>
          </a:avLst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18</xdr:row>
      <xdr:rowOff>76200</xdr:rowOff>
    </xdr:from>
    <xdr:to>
      <xdr:col>18</xdr:col>
      <xdr:colOff>257175</xdr:colOff>
      <xdr:row>18</xdr:row>
      <xdr:rowOff>121919</xdr:rowOff>
    </xdr:to>
    <xdr:sp macro="" textlink="">
      <xdr:nvSpPr>
        <xdr:cNvPr id="7" name="6 Elipse"/>
        <xdr:cNvSpPr/>
      </xdr:nvSpPr>
      <xdr:spPr>
        <a:xfrm>
          <a:off x="13906500" y="3562350"/>
          <a:ext cx="66675" cy="45719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114300</xdr:colOff>
      <xdr:row>18</xdr:row>
      <xdr:rowOff>133350</xdr:rowOff>
    </xdr:from>
    <xdr:to>
      <xdr:col>10</xdr:col>
      <xdr:colOff>180975</xdr:colOff>
      <xdr:row>18</xdr:row>
      <xdr:rowOff>179069</xdr:rowOff>
    </xdr:to>
    <xdr:sp macro="" textlink="">
      <xdr:nvSpPr>
        <xdr:cNvPr id="8" name="7 Elipse"/>
        <xdr:cNvSpPr/>
      </xdr:nvSpPr>
      <xdr:spPr>
        <a:xfrm>
          <a:off x="7734300" y="3619500"/>
          <a:ext cx="66675" cy="45719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0.13716</cdr:x>
      <cdr:y>0.2119</cdr:y>
    </cdr:from>
    <cdr:to>
      <cdr:x>0.4307</cdr:x>
      <cdr:y>0.30648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2729" y="612305"/>
          <a:ext cx="1311309" cy="273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latin typeface="Soberana Sans" pitchFamily="50" charset="0"/>
            </a:rPr>
            <a:t>Convencional</a:t>
          </a:r>
        </a:p>
      </cdr:txBody>
    </cdr:sp>
  </cdr:relSizeAnchor>
  <cdr:relSizeAnchor xmlns:cdr="http://schemas.openxmlformats.org/drawingml/2006/chartDrawing">
    <cdr:from>
      <cdr:x>0.65573</cdr:x>
      <cdr:y>0.28609</cdr:y>
    </cdr:from>
    <cdr:to>
      <cdr:x>0.93555</cdr:x>
      <cdr:y>0.37016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929310" y="826706"/>
          <a:ext cx="1250019" cy="242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latin typeface="Soberana Sans" pitchFamily="50" charset="0"/>
            </a:rPr>
            <a:t>Limpia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B8" sqref="B8"/>
    </sheetView>
  </sheetViews>
  <sheetFormatPr baseColWidth="10" defaultColWidth="0" defaultRowHeight="15" zeroHeight="1"/>
  <cols>
    <col min="1" max="15" width="11.42578125" style="2" customWidth="1"/>
    <col min="16" max="16384" width="11.42578125" style="2" hidden="1"/>
  </cols>
  <sheetData>
    <row r="1" spans="2:6" ht="16.5">
      <c r="F1" s="5"/>
    </row>
    <row r="2" spans="2:6"/>
    <row r="3" spans="2:6" ht="15.75">
      <c r="B3" s="47">
        <v>2013</v>
      </c>
      <c r="C3" s="47">
        <v>2014</v>
      </c>
      <c r="F3" s="3" t="s">
        <v>117</v>
      </c>
    </row>
    <row r="4" spans="2:6" ht="15.75">
      <c r="B4" s="48">
        <v>64131</v>
      </c>
      <c r="C4" s="48">
        <v>65452</v>
      </c>
      <c r="F4" s="13" t="s">
        <v>23</v>
      </c>
    </row>
    <row r="5" spans="2:6"/>
    <row r="6" spans="2:6"/>
    <row r="7" spans="2:6"/>
    <row r="8" spans="2:6"/>
    <row r="9" spans="2:6"/>
    <row r="10" spans="2:6"/>
    <row r="11" spans="2:6"/>
    <row r="12" spans="2:6"/>
    <row r="13" spans="2:6"/>
    <row r="14" spans="2:6"/>
    <row r="15" spans="2:6"/>
    <row r="16" spans="2:6"/>
    <row r="17" spans="8:8"/>
    <row r="18" spans="8:8"/>
    <row r="19" spans="8:8"/>
    <row r="20" spans="8:8"/>
    <row r="21" spans="8:8"/>
    <row r="22" spans="8:8"/>
    <row r="23" spans="8:8"/>
    <row r="24" spans="8:8"/>
    <row r="25" spans="8:8"/>
    <row r="26" spans="8:8"/>
    <row r="27" spans="8:8"/>
    <row r="28" spans="8:8"/>
    <row r="29" spans="8:8">
      <c r="H29" s="4" t="s">
        <v>0</v>
      </c>
    </row>
    <row r="30" spans="8:8"/>
    <row r="31" spans="8:8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0" zoomScaleNormal="130" workbookViewId="0"/>
  </sheetViews>
  <sheetFormatPr baseColWidth="10" defaultColWidth="0" defaultRowHeight="15" zeroHeight="1"/>
  <cols>
    <col min="1" max="2" width="11.42578125" style="2" customWidth="1"/>
    <col min="3" max="3" width="24" style="2" customWidth="1"/>
    <col min="4" max="6" width="11.42578125" style="2" customWidth="1"/>
    <col min="7" max="7" width="14.85546875" style="2" customWidth="1"/>
    <col min="8" max="9" width="11.42578125" style="2" customWidth="1"/>
    <col min="10" max="11" width="11.42578125" style="2" hidden="1"/>
    <col min="12" max="13" width="0" style="2" hidden="1"/>
    <col min="14" max="16384" width="11.42578125" style="2" hidden="1"/>
  </cols>
  <sheetData>
    <row r="1" spans="3:8"/>
    <row r="2" spans="3:8">
      <c r="C2" s="3" t="s">
        <v>177</v>
      </c>
    </row>
    <row r="3" spans="3:8" ht="15.75" thickBot="1">
      <c r="E3" s="76"/>
    </row>
    <row r="4" spans="3:8" ht="15" customHeight="1">
      <c r="C4" s="37" t="s">
        <v>138</v>
      </c>
      <c r="D4" s="37" t="s">
        <v>178</v>
      </c>
      <c r="E4" s="37" t="s">
        <v>179</v>
      </c>
      <c r="F4" s="37" t="s">
        <v>180</v>
      </c>
      <c r="G4" s="37" t="s">
        <v>181</v>
      </c>
      <c r="H4" s="37" t="s">
        <v>143</v>
      </c>
    </row>
    <row r="5" spans="3:8" ht="27" customHeight="1" thickBot="1">
      <c r="C5" s="38"/>
      <c r="D5" s="38"/>
      <c r="E5" s="38"/>
      <c r="F5" s="38"/>
      <c r="G5" s="38"/>
      <c r="H5" s="38"/>
    </row>
    <row r="6" spans="3:8" ht="19.5" customHeight="1" thickBot="1">
      <c r="C6" s="9" t="s">
        <v>144</v>
      </c>
      <c r="D6" s="17">
        <v>13.13044</v>
      </c>
      <c r="E6" s="17">
        <v>14.8</v>
      </c>
      <c r="F6" s="18">
        <v>12.715187000587957</v>
      </c>
      <c r="G6" s="18">
        <v>4.9094053979597627E-3</v>
      </c>
      <c r="H6" s="17">
        <v>32</v>
      </c>
    </row>
    <row r="7" spans="3:8" ht="15.75" thickBot="1">
      <c r="C7" s="9" t="s">
        <v>145</v>
      </c>
      <c r="D7" s="17">
        <v>17962.546942550001</v>
      </c>
      <c r="E7" s="17">
        <v>19484.580999999998</v>
      </c>
      <c r="F7" s="18">
        <v>8.4733755314207357</v>
      </c>
      <c r="G7" s="18">
        <v>6.4633585904313655</v>
      </c>
      <c r="H7" s="17">
        <v>5</v>
      </c>
    </row>
    <row r="8" spans="3:8" ht="15.75" thickBot="1">
      <c r="C8" s="9" t="s">
        <v>146</v>
      </c>
      <c r="D8" s="17">
        <v>2416.7038101999997</v>
      </c>
      <c r="E8" s="17">
        <v>2522.0770000000002</v>
      </c>
      <c r="F8" s="18">
        <v>4.3602029075826332</v>
      </c>
      <c r="G8" s="18">
        <v>0.83661475931555174</v>
      </c>
      <c r="H8" s="17">
        <v>25</v>
      </c>
    </row>
    <row r="9" spans="3:8" ht="15.75" thickBot="1">
      <c r="C9" s="9" t="s">
        <v>147</v>
      </c>
      <c r="D9" s="17">
        <v>4261.3234093485062</v>
      </c>
      <c r="E9" s="17">
        <v>4063.3179999999998</v>
      </c>
      <c r="F9" s="18">
        <v>-4.6465708027257797</v>
      </c>
      <c r="G9" s="18">
        <v>1.3478699542450721</v>
      </c>
      <c r="H9" s="17">
        <v>22</v>
      </c>
    </row>
    <row r="10" spans="3:8" ht="15.75" thickBot="1">
      <c r="C10" s="9" t="s">
        <v>148</v>
      </c>
      <c r="D10" s="17">
        <v>12290.500539000002</v>
      </c>
      <c r="E10" s="17">
        <v>18334.821000000004</v>
      </c>
      <c r="F10" s="18">
        <v>49.17879822567248</v>
      </c>
      <c r="G10" s="18">
        <v>6.0819641343260828</v>
      </c>
      <c r="H10" s="17">
        <v>6</v>
      </c>
    </row>
    <row r="11" spans="3:8" ht="15.75" thickBot="1">
      <c r="C11" s="9" t="s">
        <v>149</v>
      </c>
      <c r="D11" s="17">
        <v>13717.681758230563</v>
      </c>
      <c r="E11" s="17">
        <v>15865.446999999996</v>
      </c>
      <c r="F11" s="18">
        <v>15.656911128447648</v>
      </c>
      <c r="G11" s="18">
        <v>5.2628318339759801</v>
      </c>
      <c r="H11" s="17">
        <v>7</v>
      </c>
    </row>
    <row r="12" spans="3:8" ht="15.75" thickBot="1">
      <c r="C12" s="9" t="s">
        <v>150</v>
      </c>
      <c r="D12" s="17">
        <v>18843.331107899994</v>
      </c>
      <c r="E12" s="17">
        <v>20426.600999999999</v>
      </c>
      <c r="F12" s="18">
        <v>8.4022823938821887</v>
      </c>
      <c r="G12" s="18">
        <v>6.7758422440115051</v>
      </c>
      <c r="H12" s="17">
        <v>4</v>
      </c>
    </row>
    <row r="13" spans="3:8" ht="15.75" thickBot="1">
      <c r="C13" s="9" t="s">
        <v>151</v>
      </c>
      <c r="D13" s="17">
        <v>11464.598990999999</v>
      </c>
      <c r="E13" s="17">
        <v>12543.925999999999</v>
      </c>
      <c r="F13" s="18">
        <v>9.4144331593917876</v>
      </c>
      <c r="G13" s="18">
        <v>4.1610282443248519</v>
      </c>
      <c r="H13" s="17">
        <v>10</v>
      </c>
    </row>
    <row r="14" spans="3:8" ht="15.75" thickBot="1">
      <c r="C14" s="9" t="s">
        <v>152</v>
      </c>
      <c r="D14" s="17">
        <v>982.74063899999987</v>
      </c>
      <c r="E14" s="17">
        <v>589.41399999999999</v>
      </c>
      <c r="F14" s="18">
        <v>-40.023442950342869</v>
      </c>
      <c r="G14" s="18">
        <v>0.1955183968400713</v>
      </c>
      <c r="H14" s="17">
        <v>27</v>
      </c>
    </row>
    <row r="15" spans="3:8" ht="15.75" thickBot="1">
      <c r="C15" s="9" t="s">
        <v>153</v>
      </c>
      <c r="D15" s="17">
        <v>9613.9106225100004</v>
      </c>
      <c r="E15" s="17">
        <v>9503.5030000000006</v>
      </c>
      <c r="F15" s="18">
        <v>-1.1484153207279801</v>
      </c>
      <c r="G15" s="18">
        <v>3.1524695221437025</v>
      </c>
      <c r="H15" s="17">
        <v>13</v>
      </c>
    </row>
    <row r="16" spans="3:8" ht="15.75" thickBot="1">
      <c r="C16" s="9" t="s">
        <v>154</v>
      </c>
      <c r="D16" s="17">
        <v>7147.2323760000008</v>
      </c>
      <c r="E16" s="17">
        <v>6462.9850000000006</v>
      </c>
      <c r="F16" s="18">
        <v>-9.5735991220554659</v>
      </c>
      <c r="G16" s="18">
        <v>2.1438792868873633</v>
      </c>
      <c r="H16" s="17">
        <v>16</v>
      </c>
    </row>
    <row r="17" spans="3:8" ht="15.75" thickBot="1">
      <c r="C17" s="9" t="s">
        <v>155</v>
      </c>
      <c r="D17" s="17">
        <v>7785.5511991210778</v>
      </c>
      <c r="E17" s="17">
        <v>7700.4940470000001</v>
      </c>
      <c r="F17" s="18">
        <v>-1.0925000676982211</v>
      </c>
      <c r="G17" s="18">
        <v>2.5543815568445147</v>
      </c>
      <c r="H17" s="17">
        <v>15</v>
      </c>
    </row>
    <row r="18" spans="3:8" ht="15.75" thickBot="1">
      <c r="C18" s="9" t="s">
        <v>156</v>
      </c>
      <c r="D18" s="17">
        <v>20549.595642999997</v>
      </c>
      <c r="E18" s="17">
        <v>21601.392999999996</v>
      </c>
      <c r="F18" s="18">
        <v>5.1183360260340871</v>
      </c>
      <c r="G18" s="18">
        <v>7.1655402295709605</v>
      </c>
      <c r="H18" s="17">
        <v>3</v>
      </c>
    </row>
    <row r="19" spans="3:8" ht="15.75" thickBot="1">
      <c r="C19" s="9" t="s">
        <v>157</v>
      </c>
      <c r="D19" s="17">
        <v>13810.962989000001</v>
      </c>
      <c r="E19" s="17">
        <v>12082.927000000001</v>
      </c>
      <c r="F19" s="18">
        <v>-12.512060095855205</v>
      </c>
      <c r="G19" s="18">
        <v>4.0081072322266058</v>
      </c>
      <c r="H19" s="17">
        <v>12</v>
      </c>
    </row>
    <row r="20" spans="3:8" ht="15.75" thickBot="1">
      <c r="C20" s="9" t="s">
        <v>158</v>
      </c>
      <c r="D20" s="17">
        <v>983.2973748999998</v>
      </c>
      <c r="E20" s="17">
        <v>1150.8150000000001</v>
      </c>
      <c r="F20" s="18">
        <v>17.036313670321412</v>
      </c>
      <c r="G20" s="18">
        <v>0.38174441709818002</v>
      </c>
      <c r="H20" s="17">
        <v>26</v>
      </c>
    </row>
    <row r="21" spans="3:8" ht="15.75" thickBot="1">
      <c r="C21" s="9" t="s">
        <v>159</v>
      </c>
      <c r="D21" s="17">
        <v>4172.5999360000005</v>
      </c>
      <c r="E21" s="17">
        <v>4583.6819999999998</v>
      </c>
      <c r="F21" s="18">
        <v>9.8519405240195859</v>
      </c>
      <c r="G21" s="18">
        <v>1.5204833211710134</v>
      </c>
      <c r="H21" s="17">
        <v>20</v>
      </c>
    </row>
    <row r="22" spans="3:8" ht="15.75" thickBot="1">
      <c r="C22" s="9" t="s">
        <v>160</v>
      </c>
      <c r="D22" s="17">
        <v>29.267444999999999</v>
      </c>
      <c r="E22" s="17">
        <v>44.55</v>
      </c>
      <c r="F22" s="18">
        <v>52.216908582214813</v>
      </c>
      <c r="G22" s="18">
        <v>1.4777973681020773E-2</v>
      </c>
      <c r="H22" s="17">
        <v>31</v>
      </c>
    </row>
    <row r="23" spans="3:8" ht="15.75" thickBot="1">
      <c r="C23" s="9" t="s">
        <v>161</v>
      </c>
      <c r="D23" s="17">
        <v>1414.29981</v>
      </c>
      <c r="E23" s="17">
        <v>3620.393</v>
      </c>
      <c r="F23" s="18">
        <v>155.98483252288636</v>
      </c>
      <c r="G23" s="18">
        <v>1.2009443876307933</v>
      </c>
      <c r="H23" s="17">
        <v>23</v>
      </c>
    </row>
    <row r="24" spans="3:8" ht="15.75" thickBot="1">
      <c r="C24" s="9" t="s">
        <v>162</v>
      </c>
      <c r="D24" s="17">
        <v>16556.936222299999</v>
      </c>
      <c r="E24" s="17">
        <v>14607.754000000001</v>
      </c>
      <c r="F24" s="18">
        <v>-11.772602105422791</v>
      </c>
      <c r="G24" s="18">
        <v>4.8456342121397507</v>
      </c>
      <c r="H24" s="17">
        <v>8</v>
      </c>
    </row>
    <row r="25" spans="3:8" ht="15.75" thickBot="1">
      <c r="C25" s="9" t="s">
        <v>163</v>
      </c>
      <c r="D25" s="17">
        <v>5997.6118113146904</v>
      </c>
      <c r="E25" s="17">
        <v>7730.9470000000001</v>
      </c>
      <c r="F25" s="18">
        <v>28.900423088658656</v>
      </c>
      <c r="G25" s="18">
        <v>2.5644833062932992</v>
      </c>
      <c r="H25" s="17">
        <v>14</v>
      </c>
    </row>
    <row r="26" spans="3:8" ht="15.75" thickBot="1">
      <c r="C26" s="9" t="s">
        <v>164</v>
      </c>
      <c r="D26" s="17">
        <v>4918.3707710100007</v>
      </c>
      <c r="E26" s="17">
        <v>5311.9400000000005</v>
      </c>
      <c r="F26" s="18">
        <v>8.0020243961635984</v>
      </c>
      <c r="G26" s="18">
        <v>1.7620585749755664</v>
      </c>
      <c r="H26" s="17">
        <v>19</v>
      </c>
    </row>
    <row r="27" spans="3:8" ht="15.75" thickBot="1">
      <c r="C27" s="9" t="s">
        <v>165</v>
      </c>
      <c r="D27" s="17">
        <v>3703.55715513</v>
      </c>
      <c r="E27" s="17">
        <v>4497.9409999999998</v>
      </c>
      <c r="F27" s="18">
        <v>21.449212516395356</v>
      </c>
      <c r="G27" s="18">
        <v>1.4920416098043603</v>
      </c>
      <c r="H27" s="17">
        <v>21</v>
      </c>
    </row>
    <row r="28" spans="3:8" ht="15.75" thickBot="1">
      <c r="C28" s="9" t="s">
        <v>166</v>
      </c>
      <c r="D28" s="17">
        <v>189.40933299999998</v>
      </c>
      <c r="E28" s="17">
        <v>70.081000000000003</v>
      </c>
      <c r="F28" s="18">
        <v>-63.000239275432101</v>
      </c>
      <c r="G28" s="18">
        <v>2.3247029709082306E-2</v>
      </c>
      <c r="H28" s="17">
        <v>30</v>
      </c>
    </row>
    <row r="29" spans="3:8" ht="15.75" thickBot="1">
      <c r="C29" s="9" t="s">
        <v>167</v>
      </c>
      <c r="D29" s="17">
        <v>13917.252709114719</v>
      </c>
      <c r="E29" s="17">
        <v>13023.795000000004</v>
      </c>
      <c r="F29" s="18">
        <v>-6.4197850523298294</v>
      </c>
      <c r="G29" s="18">
        <v>4.3202087483054994</v>
      </c>
      <c r="H29" s="17">
        <v>9</v>
      </c>
    </row>
    <row r="30" spans="3:8" ht="15.75" thickBot="1">
      <c r="C30" s="9" t="s">
        <v>168</v>
      </c>
      <c r="D30" s="17">
        <v>5528.7029139999986</v>
      </c>
      <c r="E30" s="17">
        <v>5545.4629999999997</v>
      </c>
      <c r="F30" s="18">
        <v>0.30314680062768495</v>
      </c>
      <c r="G30" s="18">
        <v>1.8395220261071714</v>
      </c>
      <c r="H30" s="17">
        <v>18</v>
      </c>
    </row>
    <row r="31" spans="3:8" ht="15.75" thickBot="1">
      <c r="C31" s="9" t="s">
        <v>169</v>
      </c>
      <c r="D31" s="17">
        <v>11634.175416450002</v>
      </c>
      <c r="E31" s="17">
        <v>12103.208000000001</v>
      </c>
      <c r="F31" s="18">
        <v>4.0315068903535423</v>
      </c>
      <c r="G31" s="18">
        <v>4.0148347762047152</v>
      </c>
      <c r="H31" s="17">
        <v>11</v>
      </c>
    </row>
    <row r="32" spans="3:8" ht="15.75" thickBot="1">
      <c r="C32" s="9" t="s">
        <v>170</v>
      </c>
      <c r="D32" s="17">
        <v>2876.9265700000001</v>
      </c>
      <c r="E32" s="17">
        <v>3375.14</v>
      </c>
      <c r="F32" s="18">
        <v>17.317558091168106</v>
      </c>
      <c r="G32" s="18">
        <v>1.1195899010047239</v>
      </c>
      <c r="H32" s="17">
        <v>24</v>
      </c>
    </row>
    <row r="33" spans="3:8" ht="15.75" thickBot="1">
      <c r="C33" s="9" t="s">
        <v>171</v>
      </c>
      <c r="D33" s="17">
        <v>36292.395864861632</v>
      </c>
      <c r="E33" s="17">
        <v>35001.967999999993</v>
      </c>
      <c r="F33" s="18">
        <v>-3.5556425364329125</v>
      </c>
      <c r="G33" s="18">
        <v>11.610733151244245</v>
      </c>
      <c r="H33" s="17">
        <v>1</v>
      </c>
    </row>
    <row r="34" spans="3:8" ht="15.75" thickBot="1">
      <c r="C34" s="9" t="s">
        <v>172</v>
      </c>
      <c r="D34" s="17">
        <v>437.89344900000003</v>
      </c>
      <c r="E34" s="17">
        <v>444.84999999999997</v>
      </c>
      <c r="F34" s="18">
        <v>1.588640116879203</v>
      </c>
      <c r="G34" s="18">
        <v>0.14756412103259461</v>
      </c>
      <c r="H34" s="17">
        <v>28</v>
      </c>
    </row>
    <row r="35" spans="3:8" ht="15.75" thickBot="1">
      <c r="C35" s="9" t="s">
        <v>173</v>
      </c>
      <c r="D35" s="17">
        <v>40270.445962810692</v>
      </c>
      <c r="E35" s="17">
        <v>32689.687999999987</v>
      </c>
      <c r="F35" s="18">
        <v>-18.8246188527722</v>
      </c>
      <c r="G35" s="18">
        <v>10.843711535460839</v>
      </c>
      <c r="H35" s="17">
        <v>2</v>
      </c>
    </row>
    <row r="36" spans="3:8" ht="15.75" thickBot="1">
      <c r="C36" s="9" t="s">
        <v>174</v>
      </c>
      <c r="D36" s="17">
        <v>7204.7961055612468</v>
      </c>
      <c r="E36" s="17">
        <v>6349.4170000000004</v>
      </c>
      <c r="F36" s="18">
        <v>-11.87235687212571</v>
      </c>
      <c r="G36" s="18">
        <v>2.106206898222803</v>
      </c>
      <c r="H36" s="17">
        <v>17</v>
      </c>
    </row>
    <row r="37" spans="3:8" ht="15.75" thickBot="1">
      <c r="C37" s="9" t="s">
        <v>175</v>
      </c>
      <c r="D37" s="17">
        <v>107.64099999999999</v>
      </c>
      <c r="E37" s="17">
        <v>114.25</v>
      </c>
      <c r="F37" s="18">
        <v>6.1398537731905289</v>
      </c>
      <c r="G37" s="18">
        <v>3.7898619372763703E-2</v>
      </c>
      <c r="H37" s="17">
        <v>29</v>
      </c>
    </row>
    <row r="38" spans="3:8" ht="15.75" thickBot="1">
      <c r="C38" s="33" t="s">
        <v>21</v>
      </c>
      <c r="D38" s="19">
        <v>297095.39031731314</v>
      </c>
      <c r="E38" s="19">
        <v>301462.16904699994</v>
      </c>
      <c r="F38" s="20">
        <v>1.4698237912822654</v>
      </c>
      <c r="G38" s="19">
        <v>100</v>
      </c>
      <c r="H38" s="19"/>
    </row>
    <row r="39" spans="3:8">
      <c r="C39" s="92" t="s">
        <v>182</v>
      </c>
      <c r="D39" s="96"/>
      <c r="E39" s="96"/>
      <c r="F39" s="96"/>
    </row>
    <row r="40" spans="3:8">
      <c r="C40" s="97" t="s">
        <v>0</v>
      </c>
      <c r="D40" s="97"/>
      <c r="E40" s="97"/>
      <c r="F40" s="97"/>
    </row>
    <row r="41" spans="3:8"/>
  </sheetData>
  <mergeCells count="7">
    <mergeCell ref="C40:F40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baseColWidth="10" defaultColWidth="0" defaultRowHeight="15" zeroHeight="1"/>
  <cols>
    <col min="1" max="1" width="4" style="2" bestFit="1" customWidth="1"/>
    <col min="2" max="2" width="67.5703125" style="2" bestFit="1" customWidth="1"/>
    <col min="3" max="3" width="11" style="50" bestFit="1" customWidth="1"/>
    <col min="4" max="4" width="19.140625" style="2" customWidth="1"/>
    <col min="5" max="5" width="8" style="50" bestFit="1" customWidth="1"/>
    <col min="6" max="6" width="11" style="2" bestFit="1" customWidth="1"/>
    <col min="7" max="7" width="12" style="2" customWidth="1"/>
    <col min="8" max="8" width="11" style="2" bestFit="1" customWidth="1"/>
    <col min="9" max="9" width="11.42578125" style="2" customWidth="1"/>
    <col min="10" max="16384" width="11.42578125" style="2" hidden="1"/>
  </cols>
  <sheetData>
    <row r="1" spans="1:8"/>
    <row r="2" spans="1:8" ht="17.25" thickBot="1">
      <c r="A2" s="109" t="s">
        <v>183</v>
      </c>
      <c r="B2" s="109"/>
      <c r="C2" s="109"/>
      <c r="D2" s="109"/>
      <c r="E2" s="109"/>
      <c r="F2" s="109"/>
      <c r="G2" s="109"/>
      <c r="H2" s="109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192</v>
      </c>
      <c r="C4" s="98" t="s">
        <v>193</v>
      </c>
      <c r="D4" s="11" t="s">
        <v>194</v>
      </c>
      <c r="E4" s="98" t="s">
        <v>26</v>
      </c>
      <c r="F4" s="17">
        <v>500</v>
      </c>
      <c r="G4" s="17">
        <v>500</v>
      </c>
      <c r="H4" s="17">
        <v>1234.0150000000001</v>
      </c>
    </row>
    <row r="5" spans="1:8" ht="15.75" thickBot="1">
      <c r="A5" s="11">
        <v>2</v>
      </c>
      <c r="B5" s="11" t="s">
        <v>195</v>
      </c>
      <c r="C5" s="98" t="s">
        <v>196</v>
      </c>
      <c r="D5" s="11" t="s">
        <v>197</v>
      </c>
      <c r="E5" s="98" t="s">
        <v>26</v>
      </c>
      <c r="F5" s="17">
        <v>300</v>
      </c>
      <c r="G5" s="17">
        <v>300</v>
      </c>
      <c r="H5" s="17">
        <v>596.596</v>
      </c>
    </row>
    <row r="6" spans="1:8" ht="15.75" thickBot="1">
      <c r="A6" s="11">
        <v>3</v>
      </c>
      <c r="B6" s="11" t="s">
        <v>198</v>
      </c>
      <c r="C6" s="98" t="s">
        <v>199</v>
      </c>
      <c r="D6" s="11" t="s">
        <v>200</v>
      </c>
      <c r="E6" s="98" t="s">
        <v>26</v>
      </c>
      <c r="F6" s="17">
        <v>0</v>
      </c>
      <c r="G6" s="17">
        <v>0</v>
      </c>
      <c r="H6" s="17">
        <v>0</v>
      </c>
    </row>
    <row r="7" spans="1:8" ht="15.75" thickBot="1">
      <c r="A7" s="11">
        <v>4</v>
      </c>
      <c r="B7" s="11" t="s">
        <v>201</v>
      </c>
      <c r="C7" s="98" t="s">
        <v>199</v>
      </c>
      <c r="D7" s="11" t="s">
        <v>200</v>
      </c>
      <c r="E7" s="98" t="s">
        <v>26</v>
      </c>
      <c r="F7" s="17">
        <v>484</v>
      </c>
      <c r="G7" s="17">
        <v>484</v>
      </c>
      <c r="H7" s="17">
        <v>1665.2909999999999</v>
      </c>
    </row>
    <row r="8" spans="1:8" ht="15.75" thickBot="1">
      <c r="A8" s="11">
        <v>5</v>
      </c>
      <c r="B8" s="11" t="s">
        <v>202</v>
      </c>
      <c r="C8" s="98" t="s">
        <v>203</v>
      </c>
      <c r="D8" s="11" t="s">
        <v>185</v>
      </c>
      <c r="E8" s="98" t="s">
        <v>26</v>
      </c>
      <c r="F8" s="17">
        <v>0</v>
      </c>
      <c r="G8" s="17">
        <v>0</v>
      </c>
      <c r="H8" s="17">
        <v>0</v>
      </c>
    </row>
    <row r="9" spans="1:8" ht="15.75" thickBot="1">
      <c r="A9" s="11">
        <v>6</v>
      </c>
      <c r="B9" s="11" t="s">
        <v>204</v>
      </c>
      <c r="C9" s="98" t="s">
        <v>205</v>
      </c>
      <c r="D9" s="11" t="s">
        <v>197</v>
      </c>
      <c r="E9" s="98" t="s">
        <v>26</v>
      </c>
      <c r="F9" s="17">
        <v>0</v>
      </c>
      <c r="G9" s="17">
        <v>0</v>
      </c>
      <c r="H9" s="17">
        <v>0</v>
      </c>
    </row>
    <row r="10" spans="1:8" ht="15.75" thickBot="1">
      <c r="A10" s="11">
        <v>7</v>
      </c>
      <c r="B10" s="11" t="s">
        <v>206</v>
      </c>
      <c r="C10" s="98" t="s">
        <v>205</v>
      </c>
      <c r="D10" s="11" t="s">
        <v>197</v>
      </c>
      <c r="E10" s="98" t="s">
        <v>26</v>
      </c>
      <c r="F10" s="17">
        <v>320</v>
      </c>
      <c r="G10" s="17">
        <v>320</v>
      </c>
      <c r="H10" s="17">
        <v>407.85199999999998</v>
      </c>
    </row>
    <row r="11" spans="1:8" ht="15.75" thickBot="1">
      <c r="A11" s="11">
        <v>8</v>
      </c>
      <c r="B11" s="11" t="s">
        <v>207</v>
      </c>
      <c r="C11" s="98" t="s">
        <v>208</v>
      </c>
      <c r="D11" s="11" t="s">
        <v>209</v>
      </c>
      <c r="E11" s="98" t="s">
        <v>26</v>
      </c>
      <c r="F11" s="17">
        <v>112.5</v>
      </c>
      <c r="G11" s="17">
        <v>112.5</v>
      </c>
      <c r="H11" s="17">
        <v>356.25099999999998</v>
      </c>
    </row>
    <row r="12" spans="1:8" ht="15.75" thickBot="1">
      <c r="A12" s="11">
        <v>9</v>
      </c>
      <c r="B12" s="11" t="s">
        <v>210</v>
      </c>
      <c r="C12" s="98" t="s">
        <v>211</v>
      </c>
      <c r="D12" s="11" t="s">
        <v>212</v>
      </c>
      <c r="E12" s="98" t="s">
        <v>26</v>
      </c>
      <c r="F12" s="17">
        <v>1300</v>
      </c>
      <c r="G12" s="17">
        <v>1300</v>
      </c>
      <c r="H12" s="17">
        <v>3384.42</v>
      </c>
    </row>
    <row r="13" spans="1:8" ht="15.75" thickBot="1">
      <c r="A13" s="11">
        <v>10</v>
      </c>
      <c r="B13" s="11" t="s">
        <v>213</v>
      </c>
      <c r="C13" s="98" t="s">
        <v>214</v>
      </c>
      <c r="D13" s="11" t="s">
        <v>200</v>
      </c>
      <c r="E13" s="98" t="s">
        <v>26</v>
      </c>
      <c r="F13" s="17">
        <v>616</v>
      </c>
      <c r="G13" s="17">
        <v>616</v>
      </c>
      <c r="H13" s="17">
        <v>2221.48</v>
      </c>
    </row>
    <row r="14" spans="1:8" ht="15.75" thickBot="1">
      <c r="A14" s="11">
        <v>11</v>
      </c>
      <c r="B14" s="11" t="s">
        <v>215</v>
      </c>
      <c r="C14" s="98" t="s">
        <v>216</v>
      </c>
      <c r="D14" s="11" t="s">
        <v>209</v>
      </c>
      <c r="E14" s="98" t="s">
        <v>26</v>
      </c>
      <c r="F14" s="17">
        <v>168</v>
      </c>
      <c r="G14" s="17">
        <v>168</v>
      </c>
      <c r="H14" s="17">
        <v>651.41300000000001</v>
      </c>
    </row>
    <row r="15" spans="1:8" ht="15.75" thickBot="1">
      <c r="A15" s="11">
        <v>12</v>
      </c>
      <c r="B15" s="11" t="s">
        <v>217</v>
      </c>
      <c r="C15" s="98" t="s">
        <v>218</v>
      </c>
      <c r="D15" s="11" t="s">
        <v>194</v>
      </c>
      <c r="E15" s="98" t="s">
        <v>26</v>
      </c>
      <c r="F15" s="17">
        <v>0</v>
      </c>
      <c r="G15" s="17">
        <v>0</v>
      </c>
      <c r="H15" s="17">
        <v>0</v>
      </c>
    </row>
    <row r="16" spans="1:8" ht="15.75" thickBot="1">
      <c r="A16" s="11">
        <v>13</v>
      </c>
      <c r="B16" s="11" t="s">
        <v>219</v>
      </c>
      <c r="C16" s="98" t="s">
        <v>216</v>
      </c>
      <c r="D16" s="11" t="s">
        <v>209</v>
      </c>
      <c r="E16" s="98" t="s">
        <v>26</v>
      </c>
      <c r="F16" s="17">
        <v>0</v>
      </c>
      <c r="G16" s="17">
        <v>0</v>
      </c>
      <c r="H16" s="17">
        <v>0</v>
      </c>
    </row>
    <row r="17" spans="1:8" ht="15.75" thickBot="1">
      <c r="A17" s="11">
        <v>14</v>
      </c>
      <c r="B17" s="11" t="s">
        <v>220</v>
      </c>
      <c r="C17" s="98" t="s">
        <v>221</v>
      </c>
      <c r="D17" s="11" t="s">
        <v>222</v>
      </c>
      <c r="E17" s="98" t="s">
        <v>26</v>
      </c>
      <c r="F17" s="17">
        <v>117</v>
      </c>
      <c r="G17" s="17">
        <v>117</v>
      </c>
      <c r="H17" s="17">
        <v>0.12</v>
      </c>
    </row>
    <row r="18" spans="1:8" ht="15.75" thickBot="1">
      <c r="A18" s="11">
        <v>15</v>
      </c>
      <c r="B18" s="11" t="s">
        <v>223</v>
      </c>
      <c r="C18" s="98" t="s">
        <v>224</v>
      </c>
      <c r="D18" s="11" t="s">
        <v>145</v>
      </c>
      <c r="E18" s="98" t="s">
        <v>26</v>
      </c>
      <c r="F18" s="17">
        <v>320</v>
      </c>
      <c r="G18" s="17">
        <v>320</v>
      </c>
      <c r="H18" s="17">
        <v>530.36699999999996</v>
      </c>
    </row>
    <row r="19" spans="1:8" ht="15.75" thickBot="1">
      <c r="A19" s="11">
        <v>16</v>
      </c>
      <c r="B19" s="11" t="s">
        <v>225</v>
      </c>
      <c r="C19" s="98" t="s">
        <v>199</v>
      </c>
      <c r="D19" s="11" t="s">
        <v>200</v>
      </c>
      <c r="E19" s="98" t="s">
        <v>26</v>
      </c>
      <c r="F19" s="17">
        <v>632</v>
      </c>
      <c r="G19" s="17">
        <v>632</v>
      </c>
      <c r="H19" s="17">
        <v>1815.039</v>
      </c>
    </row>
    <row r="20" spans="1:8" ht="15.75" thickBot="1">
      <c r="A20" s="11">
        <v>17</v>
      </c>
      <c r="B20" s="11" t="s">
        <v>226</v>
      </c>
      <c r="C20" s="98" t="s">
        <v>227</v>
      </c>
      <c r="D20" s="11" t="s">
        <v>146</v>
      </c>
      <c r="E20" s="98" t="s">
        <v>26</v>
      </c>
      <c r="F20" s="17">
        <v>112.5</v>
      </c>
      <c r="G20" s="17">
        <v>112.5</v>
      </c>
      <c r="H20" s="17">
        <v>568.41499999999996</v>
      </c>
    </row>
    <row r="21" spans="1:8" ht="15.75" thickBot="1">
      <c r="A21" s="11">
        <v>18</v>
      </c>
      <c r="B21" s="11" t="s">
        <v>228</v>
      </c>
      <c r="C21" s="98" t="s">
        <v>193</v>
      </c>
      <c r="D21" s="11" t="s">
        <v>194</v>
      </c>
      <c r="E21" s="98" t="s">
        <v>26</v>
      </c>
      <c r="F21" s="17">
        <v>300</v>
      </c>
      <c r="G21" s="17">
        <v>300</v>
      </c>
      <c r="H21" s="17">
        <v>778.55600000000004</v>
      </c>
    </row>
    <row r="22" spans="1:8" ht="15.75" thickBot="1">
      <c r="A22" s="11">
        <v>19</v>
      </c>
      <c r="B22" s="11" t="s">
        <v>229</v>
      </c>
      <c r="C22" s="98" t="s">
        <v>230</v>
      </c>
      <c r="D22" s="11" t="s">
        <v>212</v>
      </c>
      <c r="E22" s="98" t="s">
        <v>26</v>
      </c>
      <c r="F22" s="17">
        <v>550</v>
      </c>
      <c r="G22" s="17">
        <v>550</v>
      </c>
      <c r="H22" s="17">
        <v>2344.6039999999998</v>
      </c>
    </row>
    <row r="23" spans="1:8" ht="15.75" thickBot="1">
      <c r="A23" s="11">
        <v>20</v>
      </c>
      <c r="B23" s="11" t="s">
        <v>231</v>
      </c>
      <c r="C23" s="98" t="s">
        <v>196</v>
      </c>
      <c r="D23" s="11" t="s">
        <v>197</v>
      </c>
      <c r="E23" s="98" t="s">
        <v>26</v>
      </c>
      <c r="F23" s="17">
        <v>316</v>
      </c>
      <c r="G23" s="17">
        <v>316</v>
      </c>
      <c r="H23" s="17">
        <v>710.53200000000004</v>
      </c>
    </row>
    <row r="24" spans="1:8" ht="15.75" thickBot="1">
      <c r="A24" s="11">
        <v>21</v>
      </c>
      <c r="B24" s="11" t="s">
        <v>232</v>
      </c>
      <c r="C24" s="98" t="s">
        <v>218</v>
      </c>
      <c r="D24" s="11" t="s">
        <v>194</v>
      </c>
      <c r="E24" s="98" t="s">
        <v>26</v>
      </c>
      <c r="F24" s="17">
        <v>0</v>
      </c>
      <c r="G24" s="17">
        <v>0</v>
      </c>
      <c r="H24" s="17">
        <v>0</v>
      </c>
    </row>
    <row r="25" spans="1:8" ht="15.75" thickBot="1">
      <c r="A25" s="11">
        <v>22</v>
      </c>
      <c r="B25" s="11" t="s">
        <v>233</v>
      </c>
      <c r="C25" s="98" t="s">
        <v>214</v>
      </c>
      <c r="D25" s="11" t="s">
        <v>200</v>
      </c>
      <c r="E25" s="98" t="s">
        <v>26</v>
      </c>
      <c r="F25" s="17">
        <v>320</v>
      </c>
      <c r="G25" s="17">
        <v>320</v>
      </c>
      <c r="H25" s="17">
        <v>1323.7090000000001</v>
      </c>
    </row>
    <row r="26" spans="1:8" ht="15.75" thickBot="1">
      <c r="A26" s="11">
        <v>23</v>
      </c>
      <c r="B26" s="11" t="s">
        <v>234</v>
      </c>
      <c r="C26" s="98" t="s">
        <v>235</v>
      </c>
      <c r="D26" s="11" t="s">
        <v>185</v>
      </c>
      <c r="E26" s="98" t="s">
        <v>26</v>
      </c>
      <c r="F26" s="17">
        <v>1605.6</v>
      </c>
      <c r="G26" s="17">
        <v>1605.6</v>
      </c>
      <c r="H26" s="17">
        <v>6976.7209999999995</v>
      </c>
    </row>
    <row r="27" spans="1:8" ht="15.75" thickBot="1">
      <c r="A27" s="11">
        <v>24</v>
      </c>
      <c r="B27" s="11" t="s">
        <v>236</v>
      </c>
      <c r="C27" s="98" t="s">
        <v>221</v>
      </c>
      <c r="D27" s="11" t="s">
        <v>222</v>
      </c>
      <c r="E27" s="98" t="s">
        <v>26</v>
      </c>
      <c r="F27" s="17">
        <v>2100</v>
      </c>
      <c r="G27" s="17">
        <v>2100</v>
      </c>
      <c r="H27" s="17">
        <v>4562.652</v>
      </c>
    </row>
    <row r="28" spans="1:8" ht="15.75" thickBot="1">
      <c r="A28" s="11">
        <v>25</v>
      </c>
      <c r="B28" s="11" t="s">
        <v>237</v>
      </c>
      <c r="C28" s="98" t="s">
        <v>216</v>
      </c>
      <c r="D28" s="11" t="s">
        <v>209</v>
      </c>
      <c r="E28" s="98" t="s">
        <v>26</v>
      </c>
      <c r="F28" s="17">
        <v>75</v>
      </c>
      <c r="G28" s="17">
        <v>75</v>
      </c>
      <c r="H28" s="17">
        <v>250.61799999999999</v>
      </c>
    </row>
    <row r="29" spans="1:8" ht="15.75" thickBot="1">
      <c r="A29" s="11">
        <v>26</v>
      </c>
      <c r="B29" s="11" t="s">
        <v>238</v>
      </c>
      <c r="C29" s="98" t="s">
        <v>203</v>
      </c>
      <c r="D29" s="11" t="s">
        <v>185</v>
      </c>
      <c r="E29" s="98" t="s">
        <v>26</v>
      </c>
      <c r="F29" s="17">
        <v>450</v>
      </c>
      <c r="G29" s="17">
        <v>450</v>
      </c>
      <c r="H29" s="17">
        <v>1722.5409999999999</v>
      </c>
    </row>
    <row r="30" spans="1:8" ht="15.75" thickBot="1">
      <c r="A30" s="11">
        <v>27</v>
      </c>
      <c r="B30" s="11" t="s">
        <v>239</v>
      </c>
      <c r="C30" s="98" t="s">
        <v>240</v>
      </c>
      <c r="D30" s="11" t="s">
        <v>212</v>
      </c>
      <c r="E30" s="98" t="s">
        <v>26</v>
      </c>
      <c r="F30" s="17">
        <v>700</v>
      </c>
      <c r="G30" s="17">
        <v>700</v>
      </c>
      <c r="H30" s="17">
        <v>1379.7439999999999</v>
      </c>
    </row>
    <row r="31" spans="1:8" ht="15.75" thickBot="1">
      <c r="A31" s="11">
        <v>28</v>
      </c>
      <c r="B31" s="11" t="s">
        <v>241</v>
      </c>
      <c r="C31" s="98" t="s">
        <v>242</v>
      </c>
      <c r="D31" s="11" t="s">
        <v>212</v>
      </c>
      <c r="E31" s="98" t="s">
        <v>243</v>
      </c>
      <c r="F31" s="17">
        <v>15</v>
      </c>
      <c r="G31" s="17">
        <v>0</v>
      </c>
      <c r="H31" s="17">
        <v>0.25</v>
      </c>
    </row>
    <row r="32" spans="1:8" ht="15.75" thickBot="1">
      <c r="A32" s="11">
        <v>29</v>
      </c>
      <c r="B32" s="11" t="s">
        <v>244</v>
      </c>
      <c r="C32" s="98" t="s">
        <v>240</v>
      </c>
      <c r="D32" s="11" t="s">
        <v>212</v>
      </c>
      <c r="E32" s="98" t="s">
        <v>243</v>
      </c>
      <c r="F32" s="17">
        <v>9</v>
      </c>
      <c r="G32" s="17">
        <v>0</v>
      </c>
      <c r="H32" s="17">
        <v>25.47</v>
      </c>
    </row>
    <row r="33" spans="1:8" ht="15.75" thickBot="1">
      <c r="A33" s="11">
        <v>30</v>
      </c>
      <c r="B33" s="11" t="s">
        <v>245</v>
      </c>
      <c r="C33" s="98" t="s">
        <v>246</v>
      </c>
      <c r="D33" s="11" t="s">
        <v>222</v>
      </c>
      <c r="E33" s="98" t="s">
        <v>243</v>
      </c>
      <c r="F33" s="17">
        <v>14</v>
      </c>
      <c r="G33" s="17">
        <v>0</v>
      </c>
      <c r="H33" s="17">
        <v>41.68</v>
      </c>
    </row>
    <row r="34" spans="1:8" ht="15.75" thickBot="1">
      <c r="A34" s="11">
        <v>31</v>
      </c>
      <c r="B34" s="11" t="s">
        <v>247</v>
      </c>
      <c r="C34" s="98" t="s">
        <v>199</v>
      </c>
      <c r="D34" s="11" t="s">
        <v>200</v>
      </c>
      <c r="E34" s="98" t="s">
        <v>243</v>
      </c>
      <c r="F34" s="17">
        <v>36.5</v>
      </c>
      <c r="G34" s="17">
        <v>0</v>
      </c>
      <c r="H34" s="17">
        <v>62.5</v>
      </c>
    </row>
    <row r="35" spans="1:8" ht="15.75" thickBot="1">
      <c r="A35" s="11">
        <v>32</v>
      </c>
      <c r="B35" s="11" t="s">
        <v>248</v>
      </c>
      <c r="C35" s="98" t="s">
        <v>221</v>
      </c>
      <c r="D35" s="11" t="s">
        <v>222</v>
      </c>
      <c r="E35" s="98" t="s">
        <v>243</v>
      </c>
      <c r="F35" s="17">
        <v>10</v>
      </c>
      <c r="G35" s="17">
        <v>0</v>
      </c>
      <c r="H35" s="17">
        <v>34.57</v>
      </c>
    </row>
    <row r="36" spans="1:8" ht="15.75" thickBot="1">
      <c r="A36" s="11">
        <v>33</v>
      </c>
      <c r="B36" s="11" t="s">
        <v>249</v>
      </c>
      <c r="C36" s="98" t="s">
        <v>250</v>
      </c>
      <c r="D36" s="11" t="s">
        <v>185</v>
      </c>
      <c r="E36" s="98" t="s">
        <v>243</v>
      </c>
      <c r="F36" s="17">
        <v>8.6</v>
      </c>
      <c r="G36" s="17">
        <v>0</v>
      </c>
      <c r="H36" s="17">
        <v>19.93</v>
      </c>
    </row>
    <row r="37" spans="1:8" ht="15.75" thickBot="1">
      <c r="A37" s="11">
        <v>34</v>
      </c>
      <c r="B37" s="11" t="s">
        <v>251</v>
      </c>
      <c r="C37" s="98" t="s">
        <v>221</v>
      </c>
      <c r="D37" s="11" t="s">
        <v>222</v>
      </c>
      <c r="E37" s="98" t="s">
        <v>243</v>
      </c>
      <c r="F37" s="17">
        <v>5.2</v>
      </c>
      <c r="G37" s="17">
        <v>0</v>
      </c>
      <c r="H37" s="17">
        <v>7.19</v>
      </c>
    </row>
    <row r="38" spans="1:8" ht="15.75" thickBot="1">
      <c r="A38" s="11">
        <v>35</v>
      </c>
      <c r="B38" s="11" t="s">
        <v>252</v>
      </c>
      <c r="C38" s="98" t="s">
        <v>242</v>
      </c>
      <c r="D38" s="11" t="s">
        <v>212</v>
      </c>
      <c r="E38" s="98" t="s">
        <v>243</v>
      </c>
      <c r="F38" s="17">
        <v>5.5</v>
      </c>
      <c r="G38" s="17">
        <v>0</v>
      </c>
      <c r="H38" s="17">
        <v>10.42</v>
      </c>
    </row>
    <row r="39" spans="1:8" ht="15.75" thickBot="1">
      <c r="A39" s="11">
        <v>36</v>
      </c>
      <c r="B39" s="11" t="s">
        <v>253</v>
      </c>
      <c r="C39" s="98" t="s">
        <v>246</v>
      </c>
      <c r="D39" s="11" t="s">
        <v>222</v>
      </c>
      <c r="E39" s="98" t="s">
        <v>243</v>
      </c>
      <c r="F39" s="17">
        <v>2.5</v>
      </c>
      <c r="G39" s="17">
        <v>0</v>
      </c>
      <c r="H39" s="17">
        <v>2.92</v>
      </c>
    </row>
    <row r="40" spans="1:8" ht="15.75" thickBot="1">
      <c r="A40" s="11">
        <v>37</v>
      </c>
      <c r="B40" s="11" t="s">
        <v>254</v>
      </c>
      <c r="C40" s="98" t="s">
        <v>255</v>
      </c>
      <c r="D40" s="11" t="s">
        <v>212</v>
      </c>
      <c r="E40" s="98" t="s">
        <v>243</v>
      </c>
      <c r="F40" s="17">
        <v>12</v>
      </c>
      <c r="G40" s="17">
        <v>0</v>
      </c>
      <c r="H40" s="17">
        <v>1.3</v>
      </c>
    </row>
    <row r="41" spans="1:8" ht="15.75" thickBot="1">
      <c r="A41" s="11">
        <v>38</v>
      </c>
      <c r="B41" s="11" t="s">
        <v>256</v>
      </c>
      <c r="C41" s="98" t="s">
        <v>255</v>
      </c>
      <c r="D41" s="11" t="s">
        <v>212</v>
      </c>
      <c r="E41" s="98" t="s">
        <v>243</v>
      </c>
      <c r="F41" s="17">
        <v>4.5</v>
      </c>
      <c r="G41" s="17">
        <v>0</v>
      </c>
      <c r="H41" s="17">
        <v>12.24</v>
      </c>
    </row>
    <row r="42" spans="1:8" ht="15.75" thickBot="1">
      <c r="A42" s="11">
        <v>39</v>
      </c>
      <c r="B42" s="11" t="s">
        <v>257</v>
      </c>
      <c r="C42" s="98" t="s">
        <v>258</v>
      </c>
      <c r="D42" s="11" t="s">
        <v>212</v>
      </c>
      <c r="E42" s="98" t="s">
        <v>243</v>
      </c>
      <c r="F42" s="17">
        <v>10</v>
      </c>
      <c r="G42" s="17">
        <v>0</v>
      </c>
      <c r="H42" s="17">
        <v>13.67</v>
      </c>
    </row>
    <row r="43" spans="1:8" ht="15.75" thickBot="1">
      <c r="A43" s="11">
        <v>40</v>
      </c>
      <c r="B43" s="11" t="s">
        <v>259</v>
      </c>
      <c r="C43" s="98" t="s">
        <v>255</v>
      </c>
      <c r="D43" s="11" t="s">
        <v>212</v>
      </c>
      <c r="E43" s="98" t="s">
        <v>243</v>
      </c>
      <c r="F43" s="17">
        <v>10.47</v>
      </c>
      <c r="G43" s="17">
        <v>0</v>
      </c>
      <c r="H43" s="17">
        <v>27.66</v>
      </c>
    </row>
    <row r="44" spans="1:8" ht="15.75" thickBot="1">
      <c r="A44" s="11">
        <v>41</v>
      </c>
      <c r="B44" s="11" t="s">
        <v>260</v>
      </c>
      <c r="C44" s="98" t="s">
        <v>221</v>
      </c>
      <c r="D44" s="11" t="s">
        <v>222</v>
      </c>
      <c r="E44" s="98" t="s">
        <v>243</v>
      </c>
      <c r="F44" s="17">
        <v>21.8</v>
      </c>
      <c r="G44" s="17">
        <v>0</v>
      </c>
      <c r="H44" s="17">
        <v>41.91</v>
      </c>
    </row>
    <row r="45" spans="1:8" ht="15.75" thickBot="1">
      <c r="A45" s="11">
        <v>42</v>
      </c>
      <c r="B45" s="11" t="s">
        <v>261</v>
      </c>
      <c r="C45" s="98" t="s">
        <v>242</v>
      </c>
      <c r="D45" s="11" t="s">
        <v>212</v>
      </c>
      <c r="E45" s="98" t="s">
        <v>243</v>
      </c>
      <c r="F45" s="17">
        <v>40</v>
      </c>
      <c r="G45" s="17">
        <v>0</v>
      </c>
      <c r="H45" s="17">
        <v>122.43</v>
      </c>
    </row>
    <row r="46" spans="1:8" ht="15.75" thickBot="1">
      <c r="A46" s="11">
        <v>43</v>
      </c>
      <c r="B46" s="11" t="s">
        <v>262</v>
      </c>
      <c r="C46" s="98" t="s">
        <v>263</v>
      </c>
      <c r="D46" s="11" t="s">
        <v>222</v>
      </c>
      <c r="E46" s="98" t="s">
        <v>243</v>
      </c>
      <c r="F46" s="17">
        <v>13.5</v>
      </c>
      <c r="G46" s="17">
        <v>0</v>
      </c>
      <c r="H46" s="17">
        <v>29.06</v>
      </c>
    </row>
    <row r="47" spans="1:8" ht="15.75" thickBot="1">
      <c r="A47" s="11">
        <v>44</v>
      </c>
      <c r="B47" s="11" t="s">
        <v>264</v>
      </c>
      <c r="C47" s="98" t="s">
        <v>265</v>
      </c>
      <c r="D47" s="11" t="s">
        <v>222</v>
      </c>
      <c r="E47" s="98" t="s">
        <v>243</v>
      </c>
      <c r="F47" s="17">
        <v>13.06</v>
      </c>
      <c r="G47" s="17">
        <v>0</v>
      </c>
      <c r="H47" s="17">
        <v>26.58</v>
      </c>
    </row>
    <row r="48" spans="1:8" ht="15.75" thickBot="1">
      <c r="A48" s="11">
        <v>45</v>
      </c>
      <c r="B48" s="11" t="s">
        <v>266</v>
      </c>
      <c r="C48" s="98" t="s">
        <v>255</v>
      </c>
      <c r="D48" s="11" t="s">
        <v>212</v>
      </c>
      <c r="E48" s="98" t="s">
        <v>243</v>
      </c>
      <c r="F48" s="17">
        <v>6.1</v>
      </c>
      <c r="G48" s="17">
        <v>0</v>
      </c>
      <c r="H48" s="17">
        <v>27.2</v>
      </c>
    </row>
    <row r="49" spans="1:8" ht="15.75" thickBot="1">
      <c r="A49" s="11">
        <v>46</v>
      </c>
      <c r="B49" s="11" t="s">
        <v>267</v>
      </c>
      <c r="C49" s="98" t="s">
        <v>214</v>
      </c>
      <c r="D49" s="11" t="s">
        <v>200</v>
      </c>
      <c r="E49" s="98" t="s">
        <v>243</v>
      </c>
      <c r="F49" s="17">
        <v>14</v>
      </c>
      <c r="G49" s="17">
        <v>0</v>
      </c>
      <c r="H49" s="17">
        <v>17.29</v>
      </c>
    </row>
    <row r="50" spans="1:8" ht="15.75" thickBot="1">
      <c r="A50" s="11">
        <v>47</v>
      </c>
      <c r="B50" s="11" t="s">
        <v>268</v>
      </c>
      <c r="C50" s="98" t="s">
        <v>269</v>
      </c>
      <c r="D50" s="11" t="s">
        <v>222</v>
      </c>
      <c r="E50" s="98" t="s">
        <v>243</v>
      </c>
      <c r="F50" s="17">
        <v>5.6</v>
      </c>
      <c r="G50" s="17">
        <v>0</v>
      </c>
      <c r="H50" s="17">
        <v>29.15</v>
      </c>
    </row>
    <row r="51" spans="1:8" ht="15.75" thickBot="1">
      <c r="A51" s="11">
        <v>48</v>
      </c>
      <c r="B51" s="11" t="s">
        <v>270</v>
      </c>
      <c r="C51" s="98" t="s">
        <v>271</v>
      </c>
      <c r="D51" s="11" t="s">
        <v>209</v>
      </c>
      <c r="E51" s="98" t="s">
        <v>243</v>
      </c>
      <c r="F51" s="17">
        <v>9</v>
      </c>
      <c r="G51" s="17">
        <v>0</v>
      </c>
      <c r="H51" s="17">
        <v>21.05</v>
      </c>
    </row>
    <row r="52" spans="1:8" ht="15.75" thickBot="1">
      <c r="A52" s="11">
        <v>49</v>
      </c>
      <c r="B52" s="11" t="s">
        <v>272</v>
      </c>
      <c r="C52" s="98" t="s">
        <v>221</v>
      </c>
      <c r="D52" s="11" t="s">
        <v>222</v>
      </c>
      <c r="E52" s="98" t="s">
        <v>243</v>
      </c>
      <c r="F52" s="17">
        <v>10</v>
      </c>
      <c r="G52" s="17">
        <v>0</v>
      </c>
      <c r="H52" s="17">
        <v>3.46</v>
      </c>
    </row>
    <row r="53" spans="1:8" ht="15.75" thickBot="1">
      <c r="A53" s="11">
        <v>50</v>
      </c>
      <c r="B53" s="11" t="s">
        <v>273</v>
      </c>
      <c r="C53" s="98" t="s">
        <v>203</v>
      </c>
      <c r="D53" s="11" t="s">
        <v>185</v>
      </c>
      <c r="E53" s="98" t="s">
        <v>243</v>
      </c>
      <c r="F53" s="17">
        <v>10</v>
      </c>
      <c r="G53" s="17">
        <v>0</v>
      </c>
      <c r="H53" s="17">
        <v>2.33</v>
      </c>
    </row>
    <row r="54" spans="1:8" ht="15.75" thickBot="1">
      <c r="A54" s="11">
        <v>51</v>
      </c>
      <c r="B54" s="11" t="s">
        <v>274</v>
      </c>
      <c r="C54" s="98" t="s">
        <v>221</v>
      </c>
      <c r="D54" s="11" t="s">
        <v>222</v>
      </c>
      <c r="E54" s="98" t="s">
        <v>243</v>
      </c>
      <c r="F54" s="17">
        <v>12.75</v>
      </c>
      <c r="G54" s="17">
        <v>12.75</v>
      </c>
      <c r="H54" s="17">
        <v>26.02</v>
      </c>
    </row>
    <row r="55" spans="1:8" ht="15.75" thickBot="1">
      <c r="A55" s="11">
        <v>52</v>
      </c>
      <c r="B55" s="11" t="s">
        <v>275</v>
      </c>
      <c r="C55" s="98" t="s">
        <v>221</v>
      </c>
      <c r="D55" s="11" t="s">
        <v>222</v>
      </c>
      <c r="E55" s="98" t="s">
        <v>243</v>
      </c>
      <c r="F55" s="17">
        <v>1.5</v>
      </c>
      <c r="G55" s="17">
        <v>0</v>
      </c>
      <c r="H55" s="17">
        <v>5.0999999999999996</v>
      </c>
    </row>
    <row r="56" spans="1:8" ht="15.75" thickBot="1">
      <c r="A56" s="11">
        <v>53</v>
      </c>
      <c r="B56" s="11" t="s">
        <v>276</v>
      </c>
      <c r="C56" s="98" t="s">
        <v>193</v>
      </c>
      <c r="D56" s="11" t="s">
        <v>194</v>
      </c>
      <c r="E56" s="98" t="s">
        <v>243</v>
      </c>
      <c r="F56" s="17">
        <v>13.9</v>
      </c>
      <c r="G56" s="17">
        <v>0</v>
      </c>
      <c r="H56" s="17">
        <v>53.37</v>
      </c>
    </row>
    <row r="57" spans="1:8" ht="15.75" thickBot="1">
      <c r="A57" s="11">
        <v>54</v>
      </c>
      <c r="B57" s="11" t="s">
        <v>277</v>
      </c>
      <c r="C57" s="98" t="s">
        <v>196</v>
      </c>
      <c r="D57" s="11" t="s">
        <v>197</v>
      </c>
      <c r="E57" s="98" t="s">
        <v>243</v>
      </c>
      <c r="F57" s="17">
        <v>65</v>
      </c>
      <c r="G57" s="17">
        <v>29</v>
      </c>
      <c r="H57" s="17">
        <v>167.73</v>
      </c>
    </row>
    <row r="58" spans="1:8" ht="15.75" thickBot="1">
      <c r="A58" s="11">
        <v>55</v>
      </c>
      <c r="B58" s="11" t="s">
        <v>278</v>
      </c>
      <c r="C58" s="98" t="s">
        <v>193</v>
      </c>
      <c r="D58" s="11" t="s">
        <v>194</v>
      </c>
      <c r="E58" s="98" t="s">
        <v>243</v>
      </c>
      <c r="F58" s="17">
        <v>4</v>
      </c>
      <c r="G58" s="17">
        <v>0</v>
      </c>
      <c r="H58" s="17">
        <v>21.51</v>
      </c>
    </row>
    <row r="59" spans="1:8" ht="15.75" thickBot="1">
      <c r="A59" s="11">
        <v>56</v>
      </c>
      <c r="B59" s="11" t="s">
        <v>279</v>
      </c>
      <c r="C59" s="98" t="s">
        <v>235</v>
      </c>
      <c r="D59" s="11" t="s">
        <v>185</v>
      </c>
      <c r="E59" s="98" t="s">
        <v>243</v>
      </c>
      <c r="F59" s="17">
        <v>35.19</v>
      </c>
      <c r="G59" s="17">
        <v>0</v>
      </c>
      <c r="H59" s="17">
        <v>150.57</v>
      </c>
    </row>
    <row r="60" spans="1:8" ht="15.75" thickBot="1">
      <c r="A60" s="11">
        <v>57</v>
      </c>
      <c r="B60" s="11" t="s">
        <v>280</v>
      </c>
      <c r="C60" s="98" t="s">
        <v>193</v>
      </c>
      <c r="D60" s="11" t="s">
        <v>194</v>
      </c>
      <c r="E60" s="98" t="s">
        <v>243</v>
      </c>
      <c r="F60" s="17">
        <v>5.75</v>
      </c>
      <c r="G60" s="17">
        <v>0</v>
      </c>
      <c r="H60" s="17">
        <v>7.67</v>
      </c>
    </row>
    <row r="61" spans="1:8" ht="15.75" thickBot="1">
      <c r="A61" s="11">
        <v>58</v>
      </c>
      <c r="B61" s="11" t="s">
        <v>281</v>
      </c>
      <c r="C61" s="98" t="s">
        <v>193</v>
      </c>
      <c r="D61" s="11" t="s">
        <v>194</v>
      </c>
      <c r="E61" s="98" t="s">
        <v>243</v>
      </c>
      <c r="F61" s="17">
        <v>45.5</v>
      </c>
      <c r="G61" s="17">
        <v>0</v>
      </c>
      <c r="H61" s="17">
        <v>23.17</v>
      </c>
    </row>
    <row r="62" spans="1:8" ht="15.75" thickBot="1">
      <c r="A62" s="11">
        <v>59</v>
      </c>
      <c r="B62" s="11" t="s">
        <v>282</v>
      </c>
      <c r="C62" s="98" t="s">
        <v>221</v>
      </c>
      <c r="D62" s="11" t="s">
        <v>222</v>
      </c>
      <c r="E62" s="98" t="s">
        <v>283</v>
      </c>
      <c r="F62" s="17">
        <v>6.25</v>
      </c>
      <c r="G62" s="17">
        <v>0</v>
      </c>
      <c r="H62" s="17">
        <v>0</v>
      </c>
    </row>
    <row r="63" spans="1:8" ht="15.75" thickBot="1">
      <c r="A63" s="11">
        <v>60</v>
      </c>
      <c r="B63" s="11" t="s">
        <v>284</v>
      </c>
      <c r="C63" s="98" t="s">
        <v>242</v>
      </c>
      <c r="D63" s="11" t="s">
        <v>212</v>
      </c>
      <c r="E63" s="98" t="s">
        <v>283</v>
      </c>
      <c r="F63" s="17">
        <v>10</v>
      </c>
      <c r="G63" s="17">
        <v>0</v>
      </c>
      <c r="H63" s="17">
        <v>9.3699999999999992</v>
      </c>
    </row>
    <row r="64" spans="1:8" ht="15.75" thickBot="1">
      <c r="A64" s="11">
        <v>61</v>
      </c>
      <c r="B64" s="11" t="s">
        <v>285</v>
      </c>
      <c r="C64" s="98" t="s">
        <v>255</v>
      </c>
      <c r="D64" s="11" t="s">
        <v>212</v>
      </c>
      <c r="E64" s="98" t="s">
        <v>283</v>
      </c>
      <c r="F64" s="17">
        <v>13.3</v>
      </c>
      <c r="G64" s="17">
        <v>0</v>
      </c>
      <c r="H64" s="17">
        <v>30.9</v>
      </c>
    </row>
    <row r="65" spans="1:8" ht="15.75" thickBot="1">
      <c r="A65" s="11">
        <v>62</v>
      </c>
      <c r="B65" s="11" t="s">
        <v>286</v>
      </c>
      <c r="C65" s="98" t="s">
        <v>287</v>
      </c>
      <c r="D65" s="11" t="s">
        <v>212</v>
      </c>
      <c r="E65" s="98" t="s">
        <v>283</v>
      </c>
      <c r="F65" s="17">
        <v>12</v>
      </c>
      <c r="G65" s="17">
        <v>12</v>
      </c>
      <c r="H65" s="17">
        <v>49.88</v>
      </c>
    </row>
    <row r="66" spans="1:8" ht="15.75" thickBot="1">
      <c r="A66" s="11">
        <v>63</v>
      </c>
      <c r="B66" s="11" t="s">
        <v>288</v>
      </c>
      <c r="C66" s="98" t="s">
        <v>193</v>
      </c>
      <c r="D66" s="11" t="s">
        <v>194</v>
      </c>
      <c r="E66" s="98" t="s">
        <v>283</v>
      </c>
      <c r="F66" s="17">
        <v>16.38</v>
      </c>
      <c r="G66" s="17">
        <v>0</v>
      </c>
      <c r="H66" s="17">
        <v>66.22</v>
      </c>
    </row>
    <row r="67" spans="1:8" ht="15.75" thickBot="1">
      <c r="A67" s="11">
        <v>64</v>
      </c>
      <c r="B67" s="11" t="s">
        <v>289</v>
      </c>
      <c r="C67" s="98" t="s">
        <v>221</v>
      </c>
      <c r="D67" s="11" t="s">
        <v>222</v>
      </c>
      <c r="E67" s="98" t="s">
        <v>283</v>
      </c>
      <c r="F67" s="17">
        <v>1.5</v>
      </c>
      <c r="G67" s="17">
        <v>0</v>
      </c>
      <c r="H67" s="17">
        <v>4.59</v>
      </c>
    </row>
    <row r="68" spans="1:8" ht="15.75" thickBot="1">
      <c r="A68" s="11">
        <v>65</v>
      </c>
      <c r="B68" s="11" t="s">
        <v>290</v>
      </c>
      <c r="C68" s="98" t="s">
        <v>269</v>
      </c>
      <c r="D68" s="11" t="s">
        <v>222</v>
      </c>
      <c r="E68" s="98" t="s">
        <v>283</v>
      </c>
      <c r="F68" s="17">
        <v>54</v>
      </c>
      <c r="G68" s="17">
        <v>54</v>
      </c>
      <c r="H68" s="17">
        <v>48.71</v>
      </c>
    </row>
    <row r="69" spans="1:8" ht="15.75" thickBot="1">
      <c r="A69" s="11">
        <v>66</v>
      </c>
      <c r="B69" s="11" t="s">
        <v>291</v>
      </c>
      <c r="C69" s="98" t="s">
        <v>221</v>
      </c>
      <c r="D69" s="11" t="s">
        <v>222</v>
      </c>
      <c r="E69" s="98" t="s">
        <v>283</v>
      </c>
      <c r="F69" s="17">
        <v>64</v>
      </c>
      <c r="G69" s="17">
        <v>23.35</v>
      </c>
      <c r="H69" s="17">
        <v>178.74</v>
      </c>
    </row>
    <row r="70" spans="1:8" ht="15.75" thickBot="1">
      <c r="A70" s="11">
        <v>67</v>
      </c>
      <c r="B70" s="11" t="s">
        <v>292</v>
      </c>
      <c r="C70" s="98" t="s">
        <v>230</v>
      </c>
      <c r="D70" s="11" t="s">
        <v>212</v>
      </c>
      <c r="E70" s="98" t="s">
        <v>283</v>
      </c>
      <c r="F70" s="17">
        <v>142.75</v>
      </c>
      <c r="G70" s="17">
        <v>30</v>
      </c>
      <c r="H70" s="17">
        <v>499.81</v>
      </c>
    </row>
    <row r="71" spans="1:8" ht="15.75" thickBot="1">
      <c r="A71" s="11">
        <v>68</v>
      </c>
      <c r="B71" s="11" t="s">
        <v>293</v>
      </c>
      <c r="C71" s="98" t="s">
        <v>193</v>
      </c>
      <c r="D71" s="11" t="s">
        <v>194</v>
      </c>
      <c r="E71" s="98" t="s">
        <v>283</v>
      </c>
      <c r="F71" s="17">
        <v>129</v>
      </c>
      <c r="G71" s="17">
        <v>0</v>
      </c>
      <c r="H71" s="17">
        <v>424.24</v>
      </c>
    </row>
    <row r="72" spans="1:8" ht="15.75" thickBot="1">
      <c r="A72" s="11">
        <v>69</v>
      </c>
      <c r="B72" s="11" t="s">
        <v>294</v>
      </c>
      <c r="C72" s="98" t="s">
        <v>221</v>
      </c>
      <c r="D72" s="11" t="s">
        <v>222</v>
      </c>
      <c r="E72" s="98" t="s">
        <v>283</v>
      </c>
      <c r="F72" s="17">
        <v>40</v>
      </c>
      <c r="G72" s="17">
        <v>0</v>
      </c>
      <c r="H72" s="17">
        <v>0</v>
      </c>
    </row>
    <row r="73" spans="1:8" ht="15.75" thickBot="1">
      <c r="A73" s="11">
        <v>70</v>
      </c>
      <c r="B73" s="11" t="s">
        <v>295</v>
      </c>
      <c r="C73" s="98" t="s">
        <v>263</v>
      </c>
      <c r="D73" s="11" t="s">
        <v>222</v>
      </c>
      <c r="E73" s="98" t="s">
        <v>283</v>
      </c>
      <c r="F73" s="17">
        <v>115.2</v>
      </c>
      <c r="G73" s="17">
        <v>0</v>
      </c>
      <c r="H73" s="17">
        <v>344.3</v>
      </c>
    </row>
    <row r="74" spans="1:8" ht="15.75" thickBot="1">
      <c r="A74" s="11">
        <v>71</v>
      </c>
      <c r="B74" s="11" t="s">
        <v>296</v>
      </c>
      <c r="C74" s="98" t="s">
        <v>235</v>
      </c>
      <c r="D74" s="11" t="s">
        <v>185</v>
      </c>
      <c r="E74" s="98" t="s">
        <v>283</v>
      </c>
      <c r="F74" s="17">
        <v>133.69999999999999</v>
      </c>
      <c r="G74" s="17">
        <v>0</v>
      </c>
      <c r="H74" s="17">
        <v>398.44</v>
      </c>
    </row>
    <row r="75" spans="1:8" ht="15.75" thickBot="1">
      <c r="A75" s="11">
        <v>72</v>
      </c>
      <c r="B75" s="11" t="s">
        <v>297</v>
      </c>
      <c r="C75" s="98" t="s">
        <v>298</v>
      </c>
      <c r="D75" s="11" t="s">
        <v>194</v>
      </c>
      <c r="E75" s="98" t="s">
        <v>283</v>
      </c>
      <c r="F75" s="17">
        <v>7</v>
      </c>
      <c r="G75" s="17">
        <v>7</v>
      </c>
      <c r="H75" s="17">
        <v>37.840000000000003</v>
      </c>
    </row>
    <row r="76" spans="1:8" ht="15.75" thickBot="1">
      <c r="A76" s="11">
        <v>73</v>
      </c>
      <c r="B76" s="11" t="s">
        <v>299</v>
      </c>
      <c r="C76" s="98" t="s">
        <v>298</v>
      </c>
      <c r="D76" s="11" t="s">
        <v>194</v>
      </c>
      <c r="E76" s="98" t="s">
        <v>283</v>
      </c>
      <c r="F76" s="17">
        <v>16</v>
      </c>
      <c r="G76" s="17">
        <v>0</v>
      </c>
      <c r="H76" s="17">
        <v>68.48</v>
      </c>
    </row>
    <row r="77" spans="1:8" ht="15.75" thickBot="1">
      <c r="A77" s="11">
        <v>74</v>
      </c>
      <c r="B77" s="11" t="s">
        <v>300</v>
      </c>
      <c r="C77" s="98" t="s">
        <v>203</v>
      </c>
      <c r="D77" s="11" t="s">
        <v>185</v>
      </c>
      <c r="E77" s="98" t="s">
        <v>283</v>
      </c>
      <c r="F77" s="17">
        <v>2.5</v>
      </c>
      <c r="G77" s="17">
        <v>0</v>
      </c>
      <c r="H77" s="17">
        <v>7.74</v>
      </c>
    </row>
    <row r="78" spans="1:8" ht="15.75" thickBot="1">
      <c r="A78" s="11">
        <v>75</v>
      </c>
      <c r="B78" s="11" t="s">
        <v>301</v>
      </c>
      <c r="C78" s="98" t="s">
        <v>255</v>
      </c>
      <c r="D78" s="11" t="s">
        <v>212</v>
      </c>
      <c r="E78" s="98" t="s">
        <v>283</v>
      </c>
      <c r="F78" s="17">
        <v>15.5</v>
      </c>
      <c r="G78" s="17">
        <v>0</v>
      </c>
      <c r="H78" s="17">
        <v>6.69</v>
      </c>
    </row>
    <row r="79" spans="1:8" ht="15.75" thickBot="1">
      <c r="A79" s="11">
        <v>76</v>
      </c>
      <c r="B79" s="11" t="s">
        <v>302</v>
      </c>
      <c r="C79" s="98" t="s">
        <v>221</v>
      </c>
      <c r="D79" s="11" t="s">
        <v>222</v>
      </c>
      <c r="E79" s="98" t="s">
        <v>283</v>
      </c>
      <c r="F79" s="17">
        <v>8</v>
      </c>
      <c r="G79" s="17">
        <v>8</v>
      </c>
      <c r="H79" s="17">
        <v>8.9600000000000009</v>
      </c>
    </row>
    <row r="80" spans="1:8" ht="15.75" thickBot="1">
      <c r="A80" s="11">
        <v>77</v>
      </c>
      <c r="B80" s="11" t="s">
        <v>303</v>
      </c>
      <c r="C80" s="98" t="s">
        <v>265</v>
      </c>
      <c r="D80" s="11" t="s">
        <v>222</v>
      </c>
      <c r="E80" s="98" t="s">
        <v>283</v>
      </c>
      <c r="F80" s="17">
        <v>12</v>
      </c>
      <c r="G80" s="17">
        <v>12</v>
      </c>
      <c r="H80" s="17">
        <v>25.29</v>
      </c>
    </row>
    <row r="81" spans="1:8" ht="15.75" thickBot="1">
      <c r="A81" s="11">
        <v>78</v>
      </c>
      <c r="B81" s="11" t="s">
        <v>304</v>
      </c>
      <c r="C81" s="98" t="s">
        <v>221</v>
      </c>
      <c r="D81" s="11" t="s">
        <v>222</v>
      </c>
      <c r="E81" s="98" t="s">
        <v>283</v>
      </c>
      <c r="F81" s="17">
        <v>16</v>
      </c>
      <c r="G81" s="17">
        <v>0</v>
      </c>
      <c r="H81" s="17">
        <v>43.63</v>
      </c>
    </row>
    <row r="82" spans="1:8" ht="15.75" thickBot="1">
      <c r="A82" s="11">
        <v>79</v>
      </c>
      <c r="B82" s="11" t="s">
        <v>305</v>
      </c>
      <c r="C82" s="98" t="s">
        <v>218</v>
      </c>
      <c r="D82" s="11" t="s">
        <v>194</v>
      </c>
      <c r="E82" s="98" t="s">
        <v>306</v>
      </c>
      <c r="F82" s="17">
        <v>8</v>
      </c>
      <c r="G82" s="17">
        <v>0</v>
      </c>
      <c r="H82" s="17">
        <v>0</v>
      </c>
    </row>
    <row r="83" spans="1:8" ht="15.75" thickBot="1">
      <c r="A83" s="11">
        <v>80</v>
      </c>
      <c r="B83" s="11" t="s">
        <v>307</v>
      </c>
      <c r="C83" s="98" t="s">
        <v>218</v>
      </c>
      <c r="D83" s="11" t="s">
        <v>194</v>
      </c>
      <c r="E83" s="98" t="s">
        <v>306</v>
      </c>
      <c r="F83" s="17">
        <v>1.5</v>
      </c>
      <c r="G83" s="17">
        <v>0</v>
      </c>
      <c r="H83" s="17">
        <v>1.33</v>
      </c>
    </row>
    <row r="84" spans="1:8" ht="15.75" thickBot="1">
      <c r="A84" s="11">
        <v>81</v>
      </c>
      <c r="B84" s="11" t="s">
        <v>308</v>
      </c>
      <c r="C84" s="98" t="s">
        <v>221</v>
      </c>
      <c r="D84" s="11" t="s">
        <v>222</v>
      </c>
      <c r="E84" s="98" t="s">
        <v>306</v>
      </c>
      <c r="F84" s="17">
        <v>10</v>
      </c>
      <c r="G84" s="17">
        <v>0</v>
      </c>
      <c r="H84" s="17">
        <v>24.25</v>
      </c>
    </row>
    <row r="85" spans="1:8" ht="15.75" thickBot="1">
      <c r="A85" s="11">
        <v>82</v>
      </c>
      <c r="B85" s="11" t="s">
        <v>309</v>
      </c>
      <c r="C85" s="98" t="s">
        <v>242</v>
      </c>
      <c r="D85" s="11" t="s">
        <v>212</v>
      </c>
      <c r="E85" s="98" t="s">
        <v>306</v>
      </c>
      <c r="F85" s="17">
        <v>21.6</v>
      </c>
      <c r="G85" s="17">
        <v>0</v>
      </c>
      <c r="H85" s="17">
        <v>92.55</v>
      </c>
    </row>
    <row r="86" spans="1:8" ht="15.75" thickBot="1">
      <c r="A86" s="11">
        <v>83</v>
      </c>
      <c r="B86" s="11" t="s">
        <v>310</v>
      </c>
      <c r="C86" s="98" t="s">
        <v>221</v>
      </c>
      <c r="D86" s="11" t="s">
        <v>222</v>
      </c>
      <c r="E86" s="98" t="s">
        <v>306</v>
      </c>
      <c r="F86" s="17">
        <v>7</v>
      </c>
      <c r="G86" s="17">
        <v>0</v>
      </c>
      <c r="H86" s="17">
        <v>10.17</v>
      </c>
    </row>
    <row r="87" spans="1:8" ht="15.75" thickBot="1">
      <c r="A87" s="11">
        <v>84</v>
      </c>
      <c r="B87" s="11" t="s">
        <v>311</v>
      </c>
      <c r="C87" s="98" t="s">
        <v>255</v>
      </c>
      <c r="D87" s="11" t="s">
        <v>212</v>
      </c>
      <c r="E87" s="98" t="s">
        <v>306</v>
      </c>
      <c r="F87" s="17">
        <v>6.5</v>
      </c>
      <c r="G87" s="17">
        <v>0</v>
      </c>
      <c r="H87" s="17">
        <v>37.520000000000003</v>
      </c>
    </row>
    <row r="88" spans="1:8" ht="15.75" thickBot="1">
      <c r="A88" s="11">
        <v>85</v>
      </c>
      <c r="B88" s="11" t="s">
        <v>312</v>
      </c>
      <c r="C88" s="98" t="s">
        <v>221</v>
      </c>
      <c r="D88" s="11" t="s">
        <v>222</v>
      </c>
      <c r="E88" s="98" t="s">
        <v>306</v>
      </c>
      <c r="F88" s="17">
        <v>8</v>
      </c>
      <c r="G88" s="17">
        <v>0</v>
      </c>
      <c r="H88" s="17">
        <v>12.37</v>
      </c>
    </row>
    <row r="89" spans="1:8" ht="15.75" thickBot="1">
      <c r="A89" s="11">
        <v>86</v>
      </c>
      <c r="B89" s="11" t="s">
        <v>313</v>
      </c>
      <c r="C89" s="98" t="s">
        <v>269</v>
      </c>
      <c r="D89" s="11" t="s">
        <v>222</v>
      </c>
      <c r="E89" s="98" t="s">
        <v>306</v>
      </c>
      <c r="F89" s="17">
        <v>15</v>
      </c>
      <c r="G89" s="17">
        <v>0</v>
      </c>
      <c r="H89" s="17">
        <v>33.93</v>
      </c>
    </row>
    <row r="90" spans="1:8" ht="15.75" thickBot="1">
      <c r="A90" s="11">
        <v>87</v>
      </c>
      <c r="B90" s="11" t="s">
        <v>314</v>
      </c>
      <c r="C90" s="98" t="s">
        <v>315</v>
      </c>
      <c r="D90" s="11" t="s">
        <v>185</v>
      </c>
      <c r="E90" s="98" t="s">
        <v>306</v>
      </c>
      <c r="F90" s="17">
        <v>19</v>
      </c>
      <c r="G90" s="17">
        <v>0</v>
      </c>
      <c r="H90" s="17">
        <v>77.099999999999994</v>
      </c>
    </row>
    <row r="91" spans="1:8" ht="15.75" thickBot="1">
      <c r="A91" s="11">
        <v>88</v>
      </c>
      <c r="B91" s="11" t="s">
        <v>316</v>
      </c>
      <c r="C91" s="98" t="s">
        <v>221</v>
      </c>
      <c r="D91" s="11" t="s">
        <v>222</v>
      </c>
      <c r="E91" s="98" t="s">
        <v>306</v>
      </c>
      <c r="F91" s="17">
        <v>20</v>
      </c>
      <c r="G91" s="17">
        <v>0</v>
      </c>
      <c r="H91" s="17">
        <v>18.2</v>
      </c>
    </row>
    <row r="92" spans="1:8" ht="15.75" thickBot="1">
      <c r="A92" s="11">
        <v>89</v>
      </c>
      <c r="B92" s="11" t="s">
        <v>317</v>
      </c>
      <c r="C92" s="98" t="s">
        <v>263</v>
      </c>
      <c r="D92" s="11" t="s">
        <v>222</v>
      </c>
      <c r="E92" s="98" t="s">
        <v>306</v>
      </c>
      <c r="F92" s="17">
        <v>4</v>
      </c>
      <c r="G92" s="17">
        <v>0</v>
      </c>
      <c r="H92" s="17">
        <v>0.28000000000000003</v>
      </c>
    </row>
    <row r="93" spans="1:8" ht="15.75" thickBot="1">
      <c r="A93" s="11">
        <v>90</v>
      </c>
      <c r="B93" s="11" t="s">
        <v>318</v>
      </c>
      <c r="C93" s="98" t="s">
        <v>203</v>
      </c>
      <c r="D93" s="11" t="s">
        <v>185</v>
      </c>
      <c r="E93" s="98" t="s">
        <v>306</v>
      </c>
      <c r="F93" s="17">
        <v>14</v>
      </c>
      <c r="G93" s="17">
        <v>0</v>
      </c>
      <c r="H93" s="17">
        <v>80.150000000000006</v>
      </c>
    </row>
    <row r="94" spans="1:8" ht="15.75" thickBot="1">
      <c r="A94" s="11">
        <v>91</v>
      </c>
      <c r="B94" s="11" t="s">
        <v>319</v>
      </c>
      <c r="C94" s="98" t="s">
        <v>221</v>
      </c>
      <c r="D94" s="11" t="s">
        <v>222</v>
      </c>
      <c r="E94" s="98" t="s">
        <v>306</v>
      </c>
      <c r="F94" s="17">
        <v>6.75</v>
      </c>
      <c r="G94" s="17">
        <v>0</v>
      </c>
      <c r="H94" s="17">
        <v>9.42</v>
      </c>
    </row>
    <row r="95" spans="1:8" ht="15.75" thickBot="1">
      <c r="A95" s="11">
        <v>92</v>
      </c>
      <c r="B95" s="11" t="s">
        <v>320</v>
      </c>
      <c r="C95" s="98" t="s">
        <v>240</v>
      </c>
      <c r="D95" s="11" t="s">
        <v>212</v>
      </c>
      <c r="E95" s="98" t="s">
        <v>306</v>
      </c>
      <c r="F95" s="17">
        <v>16</v>
      </c>
      <c r="G95" s="17">
        <v>0</v>
      </c>
      <c r="H95" s="17">
        <v>29.12</v>
      </c>
    </row>
    <row r="96" spans="1:8" ht="15.75" thickBot="1">
      <c r="A96" s="11">
        <v>93</v>
      </c>
      <c r="B96" s="11" t="s">
        <v>321</v>
      </c>
      <c r="C96" s="98" t="s">
        <v>250</v>
      </c>
      <c r="D96" s="11" t="s">
        <v>185</v>
      </c>
      <c r="E96" s="98" t="s">
        <v>306</v>
      </c>
      <c r="F96" s="17">
        <v>3.4</v>
      </c>
      <c r="G96" s="17">
        <v>0</v>
      </c>
      <c r="H96" s="17">
        <v>6.17</v>
      </c>
    </row>
    <row r="97" spans="1:8" ht="15.75" thickBot="1">
      <c r="A97" s="11">
        <v>94</v>
      </c>
      <c r="B97" s="11" t="s">
        <v>322</v>
      </c>
      <c r="C97" s="98" t="s">
        <v>211</v>
      </c>
      <c r="D97" s="11" t="s">
        <v>212</v>
      </c>
      <c r="E97" s="98" t="s">
        <v>306</v>
      </c>
      <c r="F97" s="17">
        <v>5.5</v>
      </c>
      <c r="G97" s="17">
        <v>0</v>
      </c>
      <c r="H97" s="17">
        <v>22.91</v>
      </c>
    </row>
    <row r="98" spans="1:8" ht="15.75" thickBot="1">
      <c r="A98" s="11">
        <v>95</v>
      </c>
      <c r="B98" s="11" t="s">
        <v>323</v>
      </c>
      <c r="C98" s="98" t="s">
        <v>221</v>
      </c>
      <c r="D98" s="11" t="s">
        <v>222</v>
      </c>
      <c r="E98" s="98" t="s">
        <v>306</v>
      </c>
      <c r="F98" s="17">
        <v>5.5</v>
      </c>
      <c r="G98" s="17">
        <v>0</v>
      </c>
      <c r="H98" s="17">
        <v>12.96</v>
      </c>
    </row>
    <row r="99" spans="1:8" ht="15.75" thickBot="1">
      <c r="A99" s="11">
        <v>96</v>
      </c>
      <c r="B99" s="11" t="s">
        <v>324</v>
      </c>
      <c r="C99" s="98" t="s">
        <v>221</v>
      </c>
      <c r="D99" s="11" t="s">
        <v>222</v>
      </c>
      <c r="E99" s="98" t="s">
        <v>306</v>
      </c>
      <c r="F99" s="17">
        <v>9</v>
      </c>
      <c r="G99" s="17">
        <v>0</v>
      </c>
      <c r="H99" s="17">
        <v>12.22</v>
      </c>
    </row>
    <row r="100" spans="1:8" ht="15.75" thickBot="1">
      <c r="A100" s="11">
        <v>97</v>
      </c>
      <c r="B100" s="11" t="s">
        <v>325</v>
      </c>
      <c r="C100" s="98" t="s">
        <v>221</v>
      </c>
      <c r="D100" s="11" t="s">
        <v>222</v>
      </c>
      <c r="E100" s="98" t="s">
        <v>306</v>
      </c>
      <c r="F100" s="17">
        <v>8</v>
      </c>
      <c r="G100" s="17">
        <v>0</v>
      </c>
      <c r="H100" s="17">
        <v>12.48</v>
      </c>
    </row>
    <row r="101" spans="1:8" ht="15.75" thickBot="1">
      <c r="A101" s="11">
        <v>98</v>
      </c>
      <c r="B101" s="11" t="s">
        <v>326</v>
      </c>
      <c r="C101" s="98" t="s">
        <v>221</v>
      </c>
      <c r="D101" s="11" t="s">
        <v>222</v>
      </c>
      <c r="E101" s="98" t="s">
        <v>306</v>
      </c>
      <c r="F101" s="17">
        <v>4.2</v>
      </c>
      <c r="G101" s="17">
        <v>0</v>
      </c>
      <c r="H101" s="17">
        <v>0.53</v>
      </c>
    </row>
    <row r="102" spans="1:8" ht="15.75" thickBot="1">
      <c r="A102" s="11">
        <v>99</v>
      </c>
      <c r="B102" s="11" t="s">
        <v>327</v>
      </c>
      <c r="C102" s="98" t="s">
        <v>263</v>
      </c>
      <c r="D102" s="11" t="s">
        <v>222</v>
      </c>
      <c r="E102" s="98" t="s">
        <v>306</v>
      </c>
      <c r="F102" s="17">
        <v>25</v>
      </c>
      <c r="G102" s="17">
        <v>0</v>
      </c>
      <c r="H102" s="17">
        <v>69.3</v>
      </c>
    </row>
    <row r="103" spans="1:8" ht="15.75" thickBot="1">
      <c r="A103" s="11">
        <v>100</v>
      </c>
      <c r="B103" s="11" t="s">
        <v>328</v>
      </c>
      <c r="C103" s="98" t="s">
        <v>329</v>
      </c>
      <c r="D103" s="11" t="s">
        <v>212</v>
      </c>
      <c r="E103" s="98" t="s">
        <v>306</v>
      </c>
      <c r="F103" s="17">
        <v>50</v>
      </c>
      <c r="G103" s="17">
        <v>0</v>
      </c>
      <c r="H103" s="17">
        <v>114.25</v>
      </c>
    </row>
    <row r="104" spans="1:8" ht="15.75" thickBot="1">
      <c r="A104" s="11">
        <v>101</v>
      </c>
      <c r="B104" s="11" t="s">
        <v>330</v>
      </c>
      <c r="C104" s="98" t="s">
        <v>242</v>
      </c>
      <c r="D104" s="11" t="s">
        <v>212</v>
      </c>
      <c r="E104" s="98" t="s">
        <v>306</v>
      </c>
      <c r="F104" s="17">
        <v>7</v>
      </c>
      <c r="G104" s="17">
        <v>0</v>
      </c>
      <c r="H104" s="17">
        <v>53.17</v>
      </c>
    </row>
    <row r="105" spans="1:8" ht="23.25" customHeight="1" thickBot="1">
      <c r="A105" s="99" t="s">
        <v>331</v>
      </c>
      <c r="B105" s="100"/>
      <c r="C105" s="100"/>
      <c r="D105" s="100"/>
      <c r="E105" s="100"/>
      <c r="F105" s="19">
        <f>SUM(F4:F104)</f>
        <v>12958.550000000001</v>
      </c>
      <c r="G105" s="19">
        <v>11587</v>
      </c>
      <c r="H105" s="19">
        <f>SUM(H4:H104)</f>
        <v>37500.546000000009</v>
      </c>
    </row>
    <row r="106" spans="1:8">
      <c r="A106" s="101" t="s">
        <v>332</v>
      </c>
      <c r="B106" s="101"/>
    </row>
    <row r="107" spans="1:8">
      <c r="A107" s="102" t="s">
        <v>333</v>
      </c>
      <c r="B107" s="102"/>
    </row>
    <row r="108" spans="1:8"/>
    <row r="109" spans="1:8"/>
  </sheetData>
  <mergeCells count="2">
    <mergeCell ref="A2:H2"/>
    <mergeCell ref="A105:E1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workbookViewId="0"/>
  </sheetViews>
  <sheetFormatPr baseColWidth="10" defaultColWidth="0" defaultRowHeight="15" zeroHeight="1"/>
  <cols>
    <col min="1" max="1" width="11.42578125" style="2" customWidth="1"/>
    <col min="2" max="2" width="57.5703125" style="2" customWidth="1"/>
    <col min="3" max="3" width="11.42578125" style="50" customWidth="1"/>
    <col min="4" max="4" width="14.42578125" style="2" bestFit="1" customWidth="1"/>
    <col min="5" max="5" width="11.42578125" style="50" customWidth="1"/>
    <col min="6" max="6" width="11.42578125" style="2" customWidth="1"/>
    <col min="7" max="7" width="14.7109375" style="2" customWidth="1"/>
    <col min="8" max="9" width="11.42578125" style="2" customWidth="1"/>
    <col min="10" max="16384" width="11.42578125" style="2" hidden="1"/>
  </cols>
  <sheetData>
    <row r="1" spans="1:8"/>
    <row r="2" spans="1:8" ht="17.25" thickBot="1">
      <c r="A2" s="109" t="s">
        <v>334</v>
      </c>
      <c r="B2" s="109"/>
      <c r="C2" s="109"/>
      <c r="D2" s="109"/>
      <c r="E2" s="109"/>
      <c r="F2" s="109"/>
      <c r="G2" s="109"/>
      <c r="H2" s="109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335</v>
      </c>
      <c r="C4" s="98" t="s">
        <v>227</v>
      </c>
      <c r="D4" s="11" t="s">
        <v>146</v>
      </c>
      <c r="E4" s="98" t="s">
        <v>26</v>
      </c>
      <c r="F4" s="17">
        <v>162.70000000000002</v>
      </c>
      <c r="G4" s="17">
        <v>162.70000000000002</v>
      </c>
      <c r="H4" s="17">
        <v>827.36800000000005</v>
      </c>
    </row>
    <row r="5" spans="1:8" ht="15.75" thickBot="1">
      <c r="A5" s="11">
        <v>2</v>
      </c>
      <c r="B5" s="11" t="s">
        <v>336</v>
      </c>
      <c r="C5" s="98" t="s">
        <v>298</v>
      </c>
      <c r="D5" s="11" t="s">
        <v>194</v>
      </c>
      <c r="E5" s="98" t="s">
        <v>26</v>
      </c>
      <c r="F5" s="17">
        <v>0</v>
      </c>
      <c r="G5" s="17">
        <v>0</v>
      </c>
      <c r="H5" s="17">
        <v>0</v>
      </c>
    </row>
    <row r="6" spans="1:8" ht="15.75" thickBot="1">
      <c r="A6" s="11">
        <v>3</v>
      </c>
      <c r="B6" s="11" t="s">
        <v>337</v>
      </c>
      <c r="C6" s="98" t="s">
        <v>227</v>
      </c>
      <c r="D6" s="11" t="s">
        <v>146</v>
      </c>
      <c r="E6" s="98" t="s">
        <v>26</v>
      </c>
      <c r="F6" s="17">
        <v>0</v>
      </c>
      <c r="G6" s="17">
        <v>0</v>
      </c>
      <c r="H6" s="17">
        <v>0</v>
      </c>
    </row>
    <row r="7" spans="1:8" ht="15.75" thickBot="1">
      <c r="A7" s="11">
        <v>4</v>
      </c>
      <c r="B7" s="11" t="s">
        <v>338</v>
      </c>
      <c r="C7" s="98" t="s">
        <v>227</v>
      </c>
      <c r="D7" s="11" t="s">
        <v>146</v>
      </c>
      <c r="E7" s="98" t="s">
        <v>26</v>
      </c>
      <c r="F7" s="17">
        <v>10.8</v>
      </c>
      <c r="G7" s="17">
        <v>11</v>
      </c>
      <c r="H7" s="17">
        <v>9.5640000000000001</v>
      </c>
    </row>
    <row r="8" spans="1:8" ht="15.75" thickBot="1">
      <c r="A8" s="11">
        <v>5</v>
      </c>
      <c r="B8" s="11" t="s">
        <v>339</v>
      </c>
      <c r="C8" s="98" t="s">
        <v>271</v>
      </c>
      <c r="D8" s="11" t="s">
        <v>209</v>
      </c>
      <c r="E8" s="98" t="s">
        <v>26</v>
      </c>
      <c r="F8" s="17">
        <v>3.2</v>
      </c>
      <c r="G8" s="17">
        <v>3.2</v>
      </c>
      <c r="H8" s="17">
        <v>7.5739999999999998</v>
      </c>
    </row>
    <row r="9" spans="1:8" ht="15.75" thickBot="1">
      <c r="A9" s="11">
        <v>6</v>
      </c>
      <c r="B9" s="11" t="s">
        <v>340</v>
      </c>
      <c r="C9" s="98" t="s">
        <v>258</v>
      </c>
      <c r="D9" s="11" t="s">
        <v>212</v>
      </c>
      <c r="E9" s="98" t="s">
        <v>26</v>
      </c>
      <c r="F9" s="17">
        <v>1.1800000000000002</v>
      </c>
      <c r="G9" s="17">
        <v>1.1800000000000002</v>
      </c>
      <c r="H9" s="17">
        <v>0</v>
      </c>
    </row>
    <row r="10" spans="1:8" ht="15.75" thickBot="1">
      <c r="A10" s="11">
        <v>7</v>
      </c>
      <c r="B10" s="11" t="s">
        <v>341</v>
      </c>
      <c r="C10" s="98" t="s">
        <v>227</v>
      </c>
      <c r="D10" s="11" t="s">
        <v>146</v>
      </c>
      <c r="E10" s="98" t="s">
        <v>26</v>
      </c>
      <c r="F10" s="17">
        <v>3.11</v>
      </c>
      <c r="G10" s="17">
        <v>3.11</v>
      </c>
      <c r="H10" s="17">
        <v>0</v>
      </c>
    </row>
    <row r="11" spans="1:8" ht="15.75" thickBot="1">
      <c r="A11" s="11">
        <v>8</v>
      </c>
      <c r="B11" s="11" t="s">
        <v>342</v>
      </c>
      <c r="C11" s="98" t="s">
        <v>227</v>
      </c>
      <c r="D11" s="11" t="s">
        <v>146</v>
      </c>
      <c r="E11" s="98" t="s">
        <v>26</v>
      </c>
      <c r="F11" s="17">
        <v>104.125</v>
      </c>
      <c r="G11" s="17">
        <v>104.125</v>
      </c>
      <c r="H11" s="17">
        <v>564.77200000000005</v>
      </c>
    </row>
    <row r="12" spans="1:8" ht="15.75" thickBot="1">
      <c r="A12" s="11">
        <v>9</v>
      </c>
      <c r="B12" s="11" t="s">
        <v>343</v>
      </c>
      <c r="C12" s="98" t="s">
        <v>227</v>
      </c>
      <c r="D12" s="11" t="s">
        <v>146</v>
      </c>
      <c r="E12" s="98" t="s">
        <v>26</v>
      </c>
      <c r="F12" s="17">
        <v>7.7999999999999989</v>
      </c>
      <c r="G12" s="17">
        <v>7.7999999999999989</v>
      </c>
      <c r="H12" s="17">
        <v>0</v>
      </c>
    </row>
    <row r="13" spans="1:8" ht="15.75" thickBot="1">
      <c r="A13" s="11">
        <v>10</v>
      </c>
      <c r="B13" s="11" t="s">
        <v>344</v>
      </c>
      <c r="C13" s="98" t="s">
        <v>224</v>
      </c>
      <c r="D13" s="11" t="s">
        <v>145</v>
      </c>
      <c r="E13" s="98" t="s">
        <v>26</v>
      </c>
      <c r="F13" s="17">
        <v>0</v>
      </c>
      <c r="G13" s="17">
        <v>0</v>
      </c>
      <c r="H13" s="17">
        <v>0</v>
      </c>
    </row>
    <row r="14" spans="1:8" ht="15.75" thickBot="1">
      <c r="A14" s="11">
        <v>11</v>
      </c>
      <c r="B14" s="11" t="s">
        <v>345</v>
      </c>
      <c r="C14" s="98" t="s">
        <v>227</v>
      </c>
      <c r="D14" s="11" t="s">
        <v>146</v>
      </c>
      <c r="E14" s="98" t="s">
        <v>26</v>
      </c>
      <c r="F14" s="17">
        <v>104</v>
      </c>
      <c r="G14" s="17">
        <v>104</v>
      </c>
      <c r="H14" s="17">
        <v>0</v>
      </c>
    </row>
    <row r="15" spans="1:8" ht="15.75" thickBot="1">
      <c r="A15" s="11">
        <v>12</v>
      </c>
      <c r="B15" s="11" t="s">
        <v>346</v>
      </c>
      <c r="C15" s="98" t="s">
        <v>199</v>
      </c>
      <c r="D15" s="11" t="s">
        <v>200</v>
      </c>
      <c r="E15" s="98" t="s">
        <v>26</v>
      </c>
      <c r="F15" s="17">
        <v>1.8</v>
      </c>
      <c r="G15" s="17">
        <v>1.8</v>
      </c>
      <c r="H15" s="17">
        <v>1.4E-2</v>
      </c>
    </row>
    <row r="16" spans="1:8" ht="15.75" thickBot="1">
      <c r="A16" s="11">
        <v>13</v>
      </c>
      <c r="B16" s="11" t="s">
        <v>347</v>
      </c>
      <c r="C16" s="98" t="s">
        <v>208</v>
      </c>
      <c r="D16" s="11" t="s">
        <v>222</v>
      </c>
      <c r="E16" s="98" t="s">
        <v>243</v>
      </c>
      <c r="F16" s="17">
        <v>5.5</v>
      </c>
      <c r="G16" s="17">
        <v>0</v>
      </c>
      <c r="H16" s="17">
        <v>1.4</v>
      </c>
    </row>
    <row r="17" spans="1:8" ht="15.75" thickBot="1">
      <c r="A17" s="11">
        <v>14</v>
      </c>
      <c r="B17" s="11" t="s">
        <v>348</v>
      </c>
      <c r="C17" s="98" t="s">
        <v>218</v>
      </c>
      <c r="D17" s="11" t="s">
        <v>194</v>
      </c>
      <c r="E17" s="98" t="s">
        <v>243</v>
      </c>
      <c r="F17" s="17">
        <v>1.56</v>
      </c>
      <c r="G17" s="17">
        <v>0</v>
      </c>
      <c r="H17" s="17">
        <v>0.68</v>
      </c>
    </row>
    <row r="18" spans="1:8" ht="34.5" thickBot="1">
      <c r="A18" s="11">
        <v>15</v>
      </c>
      <c r="B18" s="11" t="s">
        <v>349</v>
      </c>
      <c r="C18" s="98" t="s">
        <v>218</v>
      </c>
      <c r="D18" s="11" t="s">
        <v>194</v>
      </c>
      <c r="E18" s="98" t="s">
        <v>243</v>
      </c>
      <c r="F18" s="17">
        <v>9.1999999999999993</v>
      </c>
      <c r="G18" s="17">
        <v>0</v>
      </c>
      <c r="H18" s="17">
        <v>0.86</v>
      </c>
    </row>
    <row r="19" spans="1:8" ht="23.25" thickBot="1">
      <c r="A19" s="11">
        <v>16</v>
      </c>
      <c r="B19" s="11" t="s">
        <v>350</v>
      </c>
      <c r="C19" s="98" t="s">
        <v>218</v>
      </c>
      <c r="D19" s="11" t="s">
        <v>194</v>
      </c>
      <c r="E19" s="98" t="s">
        <v>243</v>
      </c>
      <c r="F19" s="17">
        <v>1.6</v>
      </c>
      <c r="G19" s="17">
        <v>0</v>
      </c>
      <c r="H19" s="17">
        <v>0</v>
      </c>
    </row>
    <row r="20" spans="1:8" ht="15.75" thickBot="1">
      <c r="A20" s="11">
        <v>17</v>
      </c>
      <c r="B20" s="11" t="s">
        <v>351</v>
      </c>
      <c r="C20" s="98" t="s">
        <v>196</v>
      </c>
      <c r="D20" s="11" t="s">
        <v>197</v>
      </c>
      <c r="E20" s="98" t="s">
        <v>243</v>
      </c>
      <c r="F20" s="17">
        <v>3.2</v>
      </c>
      <c r="G20" s="17">
        <v>0</v>
      </c>
      <c r="H20" s="17">
        <v>0</v>
      </c>
    </row>
    <row r="21" spans="1:8" ht="15.75" thickBot="1">
      <c r="A21" s="11">
        <v>18</v>
      </c>
      <c r="B21" s="11" t="s">
        <v>352</v>
      </c>
      <c r="C21" s="98" t="s">
        <v>298</v>
      </c>
      <c r="D21" s="11" t="s">
        <v>194</v>
      </c>
      <c r="E21" s="98" t="s">
        <v>243</v>
      </c>
      <c r="F21" s="17">
        <v>13.2</v>
      </c>
      <c r="G21" s="17">
        <v>0</v>
      </c>
      <c r="H21" s="17">
        <v>41.72</v>
      </c>
    </row>
    <row r="22" spans="1:8" ht="15.75" thickBot="1">
      <c r="A22" s="11">
        <v>19</v>
      </c>
      <c r="B22" s="11" t="s">
        <v>353</v>
      </c>
      <c r="C22" s="98" t="s">
        <v>235</v>
      </c>
      <c r="D22" s="11" t="s">
        <v>185</v>
      </c>
      <c r="E22" s="98" t="s">
        <v>243</v>
      </c>
      <c r="F22" s="17">
        <v>11.125</v>
      </c>
      <c r="G22" s="17">
        <v>0</v>
      </c>
      <c r="H22" s="17">
        <v>24.2</v>
      </c>
    </row>
    <row r="23" spans="1:8" ht="15.75" thickBot="1">
      <c r="A23" s="11">
        <v>20</v>
      </c>
      <c r="B23" s="11" t="s">
        <v>354</v>
      </c>
      <c r="C23" s="98" t="s">
        <v>208</v>
      </c>
      <c r="D23" s="11" t="s">
        <v>222</v>
      </c>
      <c r="E23" s="98" t="s">
        <v>243</v>
      </c>
      <c r="F23" s="17">
        <v>0.82499999999999996</v>
      </c>
      <c r="G23" s="17">
        <v>0</v>
      </c>
      <c r="H23" s="17">
        <v>2.35</v>
      </c>
    </row>
    <row r="24" spans="1:8" ht="15.75" thickBot="1">
      <c r="A24" s="11">
        <v>21</v>
      </c>
      <c r="B24" s="11" t="s">
        <v>355</v>
      </c>
      <c r="C24" s="98" t="s">
        <v>315</v>
      </c>
      <c r="D24" s="11" t="s">
        <v>185</v>
      </c>
      <c r="E24" s="98" t="s">
        <v>243</v>
      </c>
      <c r="F24" s="17">
        <v>9.6</v>
      </c>
      <c r="G24" s="17">
        <v>0</v>
      </c>
      <c r="H24" s="17">
        <v>51</v>
      </c>
    </row>
    <row r="25" spans="1:8" ht="15.75" thickBot="1">
      <c r="A25" s="11">
        <v>22</v>
      </c>
      <c r="B25" s="11" t="s">
        <v>356</v>
      </c>
      <c r="C25" s="98" t="s">
        <v>199</v>
      </c>
      <c r="D25" s="11" t="s">
        <v>200</v>
      </c>
      <c r="E25" s="98" t="s">
        <v>243</v>
      </c>
      <c r="F25" s="17">
        <v>2</v>
      </c>
      <c r="G25" s="17">
        <v>0</v>
      </c>
      <c r="H25" s="17">
        <v>0.16</v>
      </c>
    </row>
    <row r="26" spans="1:8" ht="15.75" thickBot="1">
      <c r="A26" s="11">
        <v>23</v>
      </c>
      <c r="B26" s="11" t="s">
        <v>357</v>
      </c>
      <c r="C26" s="98" t="s">
        <v>227</v>
      </c>
      <c r="D26" s="11" t="s">
        <v>146</v>
      </c>
      <c r="E26" s="98" t="s">
        <v>243</v>
      </c>
      <c r="F26" s="17">
        <v>0.6</v>
      </c>
      <c r="G26" s="17">
        <v>0</v>
      </c>
      <c r="H26" s="17">
        <v>0</v>
      </c>
    </row>
    <row r="27" spans="1:8" ht="15.75" thickBot="1">
      <c r="A27" s="11">
        <v>24</v>
      </c>
      <c r="B27" s="11" t="s">
        <v>358</v>
      </c>
      <c r="C27" s="98" t="s">
        <v>218</v>
      </c>
      <c r="D27" s="11" t="s">
        <v>194</v>
      </c>
      <c r="E27" s="98" t="s">
        <v>243</v>
      </c>
      <c r="F27" s="17">
        <v>24</v>
      </c>
      <c r="G27" s="17">
        <v>18</v>
      </c>
      <c r="H27" s="17">
        <v>4.0199999999999996</v>
      </c>
    </row>
    <row r="28" spans="1:8" ht="15.75" thickBot="1">
      <c r="A28" s="11">
        <v>25</v>
      </c>
      <c r="B28" s="11" t="s">
        <v>359</v>
      </c>
      <c r="C28" s="98" t="s">
        <v>287</v>
      </c>
      <c r="D28" s="11" t="s">
        <v>212</v>
      </c>
      <c r="E28" s="98" t="s">
        <v>243</v>
      </c>
      <c r="F28" s="17">
        <v>1</v>
      </c>
      <c r="G28" s="17">
        <v>0</v>
      </c>
      <c r="H28" s="17">
        <v>0</v>
      </c>
    </row>
    <row r="29" spans="1:8" ht="15.75" thickBot="1">
      <c r="A29" s="11">
        <v>26</v>
      </c>
      <c r="B29" s="11" t="s">
        <v>360</v>
      </c>
      <c r="C29" s="98" t="s">
        <v>203</v>
      </c>
      <c r="D29" s="11" t="s">
        <v>185</v>
      </c>
      <c r="E29" s="98" t="s">
        <v>243</v>
      </c>
      <c r="F29" s="17">
        <v>2.4529999999999998</v>
      </c>
      <c r="G29" s="17">
        <v>0</v>
      </c>
      <c r="H29" s="17">
        <v>9.2200000000000006</v>
      </c>
    </row>
    <row r="30" spans="1:8" ht="15.75" thickBot="1">
      <c r="A30" s="11">
        <v>27</v>
      </c>
      <c r="B30" s="11" t="s">
        <v>361</v>
      </c>
      <c r="C30" s="98" t="s">
        <v>255</v>
      </c>
      <c r="D30" s="11" t="s">
        <v>212</v>
      </c>
      <c r="E30" s="98" t="s">
        <v>243</v>
      </c>
      <c r="F30" s="17">
        <v>3.65</v>
      </c>
      <c r="G30" s="17">
        <v>0</v>
      </c>
      <c r="H30" s="17">
        <v>0</v>
      </c>
    </row>
    <row r="31" spans="1:8" ht="15.75" thickBot="1">
      <c r="A31" s="11">
        <v>28</v>
      </c>
      <c r="B31" s="11" t="s">
        <v>362</v>
      </c>
      <c r="C31" s="98" t="s">
        <v>250</v>
      </c>
      <c r="D31" s="11" t="s">
        <v>185</v>
      </c>
      <c r="E31" s="98" t="s">
        <v>243</v>
      </c>
      <c r="F31" s="17">
        <v>2</v>
      </c>
      <c r="G31" s="17">
        <v>0</v>
      </c>
      <c r="H31" s="17">
        <v>0.32</v>
      </c>
    </row>
    <row r="32" spans="1:8" ht="15.75" thickBot="1">
      <c r="A32" s="11">
        <v>29</v>
      </c>
      <c r="B32" s="11" t="s">
        <v>363</v>
      </c>
      <c r="C32" s="98" t="s">
        <v>203</v>
      </c>
      <c r="D32" s="11" t="s">
        <v>185</v>
      </c>
      <c r="E32" s="98" t="s">
        <v>243</v>
      </c>
      <c r="F32" s="17">
        <v>7.4349999999999996</v>
      </c>
      <c r="G32" s="17">
        <v>0</v>
      </c>
      <c r="H32" s="17">
        <v>13.9</v>
      </c>
    </row>
    <row r="33" spans="1:8" ht="15.75" thickBot="1">
      <c r="A33" s="11">
        <v>30</v>
      </c>
      <c r="B33" s="11" t="s">
        <v>364</v>
      </c>
      <c r="C33" s="98" t="s">
        <v>287</v>
      </c>
      <c r="D33" s="11" t="s">
        <v>212</v>
      </c>
      <c r="E33" s="98" t="s">
        <v>243</v>
      </c>
      <c r="F33" s="17">
        <v>6</v>
      </c>
      <c r="G33" s="17">
        <v>0</v>
      </c>
      <c r="H33" s="17">
        <v>0</v>
      </c>
    </row>
    <row r="34" spans="1:8" ht="15.75" thickBot="1">
      <c r="A34" s="11">
        <v>31</v>
      </c>
      <c r="B34" s="11" t="s">
        <v>365</v>
      </c>
      <c r="C34" s="98" t="s">
        <v>271</v>
      </c>
      <c r="D34" s="11" t="s">
        <v>209</v>
      </c>
      <c r="E34" s="98" t="s">
        <v>243</v>
      </c>
      <c r="F34" s="17">
        <v>0.65</v>
      </c>
      <c r="G34" s="17">
        <v>0</v>
      </c>
      <c r="H34" s="17">
        <v>0</v>
      </c>
    </row>
    <row r="35" spans="1:8" ht="15.75" thickBot="1">
      <c r="A35" s="11">
        <v>32</v>
      </c>
      <c r="B35" s="11" t="s">
        <v>366</v>
      </c>
      <c r="C35" s="98" t="s">
        <v>203</v>
      </c>
      <c r="D35" s="11" t="s">
        <v>185</v>
      </c>
      <c r="E35" s="98" t="s">
        <v>243</v>
      </c>
      <c r="F35" s="17">
        <v>1.27</v>
      </c>
      <c r="G35" s="17">
        <v>0</v>
      </c>
      <c r="H35" s="17">
        <v>0</v>
      </c>
    </row>
    <row r="36" spans="1:8" ht="15.75" thickBot="1">
      <c r="A36" s="11">
        <v>33</v>
      </c>
      <c r="B36" s="11" t="s">
        <v>367</v>
      </c>
      <c r="C36" s="98" t="s">
        <v>269</v>
      </c>
      <c r="D36" s="11" t="s">
        <v>222</v>
      </c>
      <c r="E36" s="98" t="s">
        <v>243</v>
      </c>
      <c r="F36" s="17">
        <v>1.02</v>
      </c>
      <c r="G36" s="17">
        <v>0</v>
      </c>
      <c r="H36" s="17">
        <v>0</v>
      </c>
    </row>
    <row r="37" spans="1:8" ht="15.75" thickBot="1">
      <c r="A37" s="11">
        <v>34</v>
      </c>
      <c r="B37" s="11" t="s">
        <v>368</v>
      </c>
      <c r="C37" s="98" t="s">
        <v>255</v>
      </c>
      <c r="D37" s="11" t="s">
        <v>212</v>
      </c>
      <c r="E37" s="98" t="s">
        <v>243</v>
      </c>
      <c r="F37" s="17">
        <v>9.83</v>
      </c>
      <c r="G37" s="17">
        <v>0</v>
      </c>
      <c r="H37" s="17">
        <v>0.03</v>
      </c>
    </row>
    <row r="38" spans="1:8" ht="15.75" thickBot="1">
      <c r="A38" s="11">
        <v>35</v>
      </c>
      <c r="B38" s="11" t="s">
        <v>369</v>
      </c>
      <c r="C38" s="98" t="s">
        <v>224</v>
      </c>
      <c r="D38" s="11" t="s">
        <v>145</v>
      </c>
      <c r="E38" s="98" t="s">
        <v>243</v>
      </c>
      <c r="F38" s="17">
        <v>1.6</v>
      </c>
      <c r="G38" s="17">
        <v>0</v>
      </c>
      <c r="H38" s="17">
        <v>0.37</v>
      </c>
    </row>
    <row r="39" spans="1:8" ht="15.75" thickBot="1">
      <c r="A39" s="11">
        <v>36</v>
      </c>
      <c r="B39" s="11" t="s">
        <v>370</v>
      </c>
      <c r="C39" s="98" t="s">
        <v>205</v>
      </c>
      <c r="D39" s="11" t="s">
        <v>197</v>
      </c>
      <c r="E39" s="98" t="s">
        <v>243</v>
      </c>
      <c r="F39" s="17">
        <v>1.6</v>
      </c>
      <c r="G39" s="17">
        <v>0</v>
      </c>
      <c r="H39" s="17">
        <v>0.66</v>
      </c>
    </row>
    <row r="40" spans="1:8" ht="15.75" thickBot="1">
      <c r="A40" s="11">
        <v>37</v>
      </c>
      <c r="B40" s="11" t="s">
        <v>371</v>
      </c>
      <c r="C40" s="98" t="s">
        <v>196</v>
      </c>
      <c r="D40" s="11" t="s">
        <v>197</v>
      </c>
      <c r="E40" s="98" t="s">
        <v>243</v>
      </c>
      <c r="F40" s="17">
        <v>9.6</v>
      </c>
      <c r="G40" s="17">
        <v>9.6</v>
      </c>
      <c r="H40" s="17">
        <v>1.65</v>
      </c>
    </row>
    <row r="41" spans="1:8" ht="15.75" thickBot="1">
      <c r="A41" s="11">
        <v>38</v>
      </c>
      <c r="B41" s="11" t="s">
        <v>372</v>
      </c>
      <c r="C41" s="98" t="s">
        <v>287</v>
      </c>
      <c r="D41" s="11" t="s">
        <v>212</v>
      </c>
      <c r="E41" s="98" t="s">
        <v>243</v>
      </c>
      <c r="F41" s="17">
        <v>2.5</v>
      </c>
      <c r="G41" s="17">
        <v>0</v>
      </c>
      <c r="H41" s="17">
        <v>1.1299999999999999</v>
      </c>
    </row>
    <row r="42" spans="1:8" ht="15.75" thickBot="1">
      <c r="A42" s="11">
        <v>39</v>
      </c>
      <c r="B42" s="11" t="s">
        <v>373</v>
      </c>
      <c r="C42" s="98" t="s">
        <v>221</v>
      </c>
      <c r="D42" s="11" t="s">
        <v>222</v>
      </c>
      <c r="E42" s="98" t="s">
        <v>243</v>
      </c>
      <c r="F42" s="17">
        <v>0.75</v>
      </c>
      <c r="G42" s="17">
        <v>0</v>
      </c>
      <c r="H42" s="17">
        <v>0.01</v>
      </c>
    </row>
    <row r="43" spans="1:8" ht="15.75" thickBot="1">
      <c r="A43" s="11">
        <v>40</v>
      </c>
      <c r="B43" s="11" t="s">
        <v>374</v>
      </c>
      <c r="C43" s="98" t="s">
        <v>246</v>
      </c>
      <c r="D43" s="11" t="s">
        <v>222</v>
      </c>
      <c r="E43" s="98" t="s">
        <v>243</v>
      </c>
      <c r="F43" s="17">
        <v>1.25</v>
      </c>
      <c r="G43" s="17">
        <v>0</v>
      </c>
      <c r="H43" s="17">
        <v>0</v>
      </c>
    </row>
    <row r="44" spans="1:8" ht="15.75" thickBot="1">
      <c r="A44" s="11">
        <v>41</v>
      </c>
      <c r="B44" s="11" t="s">
        <v>375</v>
      </c>
      <c r="C44" s="98" t="s">
        <v>246</v>
      </c>
      <c r="D44" s="11" t="s">
        <v>222</v>
      </c>
      <c r="E44" s="98" t="s">
        <v>243</v>
      </c>
      <c r="F44" s="17">
        <v>1.5</v>
      </c>
      <c r="G44" s="17">
        <v>0</v>
      </c>
      <c r="H44" s="17">
        <v>0</v>
      </c>
    </row>
    <row r="45" spans="1:8" ht="15.75" thickBot="1">
      <c r="A45" s="11">
        <v>42</v>
      </c>
      <c r="B45" s="11" t="s">
        <v>376</v>
      </c>
      <c r="C45" s="98" t="s">
        <v>214</v>
      </c>
      <c r="D45" s="11" t="s">
        <v>200</v>
      </c>
      <c r="E45" s="98" t="s">
        <v>243</v>
      </c>
      <c r="F45" s="17">
        <v>2.5750000000000002</v>
      </c>
      <c r="G45" s="17">
        <v>0</v>
      </c>
      <c r="H45" s="17">
        <v>0.78</v>
      </c>
    </row>
    <row r="46" spans="1:8" ht="15.75" thickBot="1">
      <c r="A46" s="11">
        <v>43</v>
      </c>
      <c r="B46" s="11" t="s">
        <v>377</v>
      </c>
      <c r="C46" s="98" t="s">
        <v>378</v>
      </c>
      <c r="D46" s="11" t="s">
        <v>222</v>
      </c>
      <c r="E46" s="98" t="s">
        <v>243</v>
      </c>
      <c r="F46" s="17">
        <v>3.75</v>
      </c>
      <c r="G46" s="17">
        <v>0</v>
      </c>
      <c r="H46" s="17">
        <v>0.02</v>
      </c>
    </row>
    <row r="47" spans="1:8" ht="15.75" thickBot="1">
      <c r="A47" s="11">
        <v>44</v>
      </c>
      <c r="B47" s="11" t="s">
        <v>379</v>
      </c>
      <c r="C47" s="98" t="s">
        <v>255</v>
      </c>
      <c r="D47" s="11" t="s">
        <v>212</v>
      </c>
      <c r="E47" s="98" t="s">
        <v>243</v>
      </c>
      <c r="F47" s="17">
        <v>2.72</v>
      </c>
      <c r="G47" s="17">
        <v>0</v>
      </c>
      <c r="H47" s="17">
        <v>0.4</v>
      </c>
    </row>
    <row r="48" spans="1:8" ht="15.75" thickBot="1">
      <c r="A48" s="11">
        <v>45</v>
      </c>
      <c r="B48" s="11" t="s">
        <v>380</v>
      </c>
      <c r="C48" s="98" t="s">
        <v>203</v>
      </c>
      <c r="D48" s="11" t="s">
        <v>185</v>
      </c>
      <c r="E48" s="98" t="s">
        <v>243</v>
      </c>
      <c r="F48" s="17">
        <v>6</v>
      </c>
      <c r="G48" s="17">
        <v>0</v>
      </c>
      <c r="H48" s="17">
        <v>0</v>
      </c>
    </row>
    <row r="49" spans="1:8" ht="15.75" thickBot="1">
      <c r="A49" s="11">
        <v>46</v>
      </c>
      <c r="B49" s="11" t="s">
        <v>381</v>
      </c>
      <c r="C49" s="98" t="s">
        <v>224</v>
      </c>
      <c r="D49" s="11" t="s">
        <v>145</v>
      </c>
      <c r="E49" s="98" t="s">
        <v>243</v>
      </c>
      <c r="F49" s="17">
        <v>1.6</v>
      </c>
      <c r="G49" s="17">
        <v>0</v>
      </c>
      <c r="H49" s="17">
        <v>0</v>
      </c>
    </row>
    <row r="50" spans="1:8" ht="15.75" thickBot="1">
      <c r="A50" s="11">
        <v>47</v>
      </c>
      <c r="B50" s="11" t="s">
        <v>382</v>
      </c>
      <c r="C50" s="98" t="s">
        <v>315</v>
      </c>
      <c r="D50" s="11" t="s">
        <v>185</v>
      </c>
      <c r="E50" s="98" t="s">
        <v>243</v>
      </c>
      <c r="F50" s="17">
        <v>1.25</v>
      </c>
      <c r="G50" s="17">
        <v>0</v>
      </c>
      <c r="H50" s="17">
        <v>0.05</v>
      </c>
    </row>
    <row r="51" spans="1:8" ht="15.75" thickBot="1">
      <c r="A51" s="11">
        <v>48</v>
      </c>
      <c r="B51" s="11" t="s">
        <v>383</v>
      </c>
      <c r="C51" s="98" t="s">
        <v>199</v>
      </c>
      <c r="D51" s="11" t="s">
        <v>200</v>
      </c>
      <c r="E51" s="98" t="s">
        <v>243</v>
      </c>
      <c r="F51" s="17">
        <v>1.26</v>
      </c>
      <c r="G51" s="17">
        <v>0</v>
      </c>
      <c r="H51" s="17">
        <v>1.1200000000000001</v>
      </c>
    </row>
    <row r="52" spans="1:8" ht="15.75" thickBot="1">
      <c r="A52" s="11">
        <v>49</v>
      </c>
      <c r="B52" s="11" t="s">
        <v>384</v>
      </c>
      <c r="C52" s="98" t="s">
        <v>230</v>
      </c>
      <c r="D52" s="11" t="s">
        <v>212</v>
      </c>
      <c r="E52" s="98" t="s">
        <v>243</v>
      </c>
      <c r="F52" s="17">
        <v>2</v>
      </c>
      <c r="G52" s="17">
        <v>0</v>
      </c>
      <c r="H52" s="17">
        <v>0</v>
      </c>
    </row>
    <row r="53" spans="1:8" ht="15.75" thickBot="1">
      <c r="A53" s="11">
        <v>50</v>
      </c>
      <c r="B53" s="11" t="s">
        <v>385</v>
      </c>
      <c r="C53" s="98" t="s">
        <v>199</v>
      </c>
      <c r="D53" s="11" t="s">
        <v>200</v>
      </c>
      <c r="E53" s="98" t="s">
        <v>243</v>
      </c>
      <c r="F53" s="17">
        <v>1.78</v>
      </c>
      <c r="G53" s="17">
        <v>0</v>
      </c>
      <c r="H53" s="17">
        <v>0</v>
      </c>
    </row>
    <row r="54" spans="1:8" ht="15.75" thickBot="1">
      <c r="A54" s="11">
        <v>51</v>
      </c>
      <c r="B54" s="11" t="s">
        <v>386</v>
      </c>
      <c r="C54" s="98" t="s">
        <v>255</v>
      </c>
      <c r="D54" s="11" t="s">
        <v>212</v>
      </c>
      <c r="E54" s="98" t="s">
        <v>243</v>
      </c>
      <c r="F54" s="17">
        <v>0.9</v>
      </c>
      <c r="G54" s="17">
        <v>0</v>
      </c>
      <c r="H54" s="17">
        <v>0</v>
      </c>
    </row>
    <row r="55" spans="1:8" ht="15.75" thickBot="1">
      <c r="A55" s="11">
        <v>52</v>
      </c>
      <c r="B55" s="11" t="s">
        <v>387</v>
      </c>
      <c r="C55" s="98" t="s">
        <v>315</v>
      </c>
      <c r="D55" s="11" t="s">
        <v>185</v>
      </c>
      <c r="E55" s="98" t="s">
        <v>243</v>
      </c>
      <c r="F55" s="17">
        <v>4.8499999999999996</v>
      </c>
      <c r="G55" s="17">
        <v>0</v>
      </c>
      <c r="H55" s="17">
        <v>0</v>
      </c>
    </row>
    <row r="56" spans="1:8" ht="15.75" thickBot="1">
      <c r="A56" s="11">
        <v>53</v>
      </c>
      <c r="B56" s="11" t="s">
        <v>388</v>
      </c>
      <c r="C56" s="98" t="s">
        <v>315</v>
      </c>
      <c r="D56" s="11" t="s">
        <v>185</v>
      </c>
      <c r="E56" s="98" t="s">
        <v>243</v>
      </c>
      <c r="F56" s="17">
        <v>1.02</v>
      </c>
      <c r="G56" s="17">
        <v>0</v>
      </c>
      <c r="H56" s="17">
        <v>0</v>
      </c>
    </row>
    <row r="57" spans="1:8" ht="15.75" thickBot="1">
      <c r="A57" s="11">
        <v>54</v>
      </c>
      <c r="B57" s="11" t="s">
        <v>389</v>
      </c>
      <c r="C57" s="98" t="s">
        <v>315</v>
      </c>
      <c r="D57" s="11" t="s">
        <v>185</v>
      </c>
      <c r="E57" s="98" t="s">
        <v>243</v>
      </c>
      <c r="F57" s="17">
        <v>0.75</v>
      </c>
      <c r="G57" s="17">
        <v>0</v>
      </c>
      <c r="H57" s="17">
        <v>0</v>
      </c>
    </row>
    <row r="58" spans="1:8" ht="15.75" thickBot="1">
      <c r="A58" s="11">
        <v>55</v>
      </c>
      <c r="B58" s="11" t="s">
        <v>390</v>
      </c>
      <c r="C58" s="98" t="s">
        <v>315</v>
      </c>
      <c r="D58" s="11" t="s">
        <v>185</v>
      </c>
      <c r="E58" s="98" t="s">
        <v>243</v>
      </c>
      <c r="F58" s="17">
        <v>2.2000000000000002</v>
      </c>
      <c r="G58" s="17">
        <v>0</v>
      </c>
      <c r="H58" s="17">
        <v>0</v>
      </c>
    </row>
    <row r="59" spans="1:8" ht="15.75" thickBot="1">
      <c r="A59" s="11">
        <v>56</v>
      </c>
      <c r="B59" s="11" t="s">
        <v>391</v>
      </c>
      <c r="C59" s="98" t="s">
        <v>203</v>
      </c>
      <c r="D59" s="11" t="s">
        <v>185</v>
      </c>
      <c r="E59" s="98" t="s">
        <v>243</v>
      </c>
      <c r="F59" s="17">
        <v>0.75</v>
      </c>
      <c r="G59" s="17">
        <v>0</v>
      </c>
      <c r="H59" s="17">
        <v>0</v>
      </c>
    </row>
    <row r="60" spans="1:8" ht="15.75" thickBot="1">
      <c r="A60" s="11">
        <v>57</v>
      </c>
      <c r="B60" s="11" t="s">
        <v>392</v>
      </c>
      <c r="C60" s="98" t="s">
        <v>315</v>
      </c>
      <c r="D60" s="11" t="s">
        <v>185</v>
      </c>
      <c r="E60" s="98" t="s">
        <v>243</v>
      </c>
      <c r="F60" s="17">
        <v>2.3250000000000002</v>
      </c>
      <c r="G60" s="17">
        <v>0</v>
      </c>
      <c r="H60" s="17">
        <v>0</v>
      </c>
    </row>
    <row r="61" spans="1:8" ht="15.75" thickBot="1">
      <c r="A61" s="11">
        <v>58</v>
      </c>
      <c r="B61" s="11" t="s">
        <v>393</v>
      </c>
      <c r="C61" s="98" t="s">
        <v>203</v>
      </c>
      <c r="D61" s="11" t="s">
        <v>185</v>
      </c>
      <c r="E61" s="98" t="s">
        <v>243</v>
      </c>
      <c r="F61" s="17">
        <v>0.75</v>
      </c>
      <c r="G61" s="17">
        <v>0</v>
      </c>
      <c r="H61" s="17">
        <v>0</v>
      </c>
    </row>
    <row r="62" spans="1:8" ht="15.75" thickBot="1">
      <c r="A62" s="11">
        <v>59</v>
      </c>
      <c r="B62" s="11" t="s">
        <v>394</v>
      </c>
      <c r="C62" s="98" t="s">
        <v>315</v>
      </c>
      <c r="D62" s="11" t="s">
        <v>185</v>
      </c>
      <c r="E62" s="98" t="s">
        <v>243</v>
      </c>
      <c r="F62" s="17">
        <v>2.4</v>
      </c>
      <c r="G62" s="17">
        <v>0</v>
      </c>
      <c r="H62" s="17">
        <v>0</v>
      </c>
    </row>
    <row r="63" spans="1:8" ht="15.75" thickBot="1">
      <c r="A63" s="11">
        <v>60</v>
      </c>
      <c r="B63" s="11" t="s">
        <v>395</v>
      </c>
      <c r="C63" s="98" t="s">
        <v>203</v>
      </c>
      <c r="D63" s="11" t="s">
        <v>185</v>
      </c>
      <c r="E63" s="98" t="s">
        <v>243</v>
      </c>
      <c r="F63" s="17">
        <v>0.6</v>
      </c>
      <c r="G63" s="17">
        <v>0</v>
      </c>
      <c r="H63" s="17">
        <v>0</v>
      </c>
    </row>
    <row r="64" spans="1:8" ht="15.75" thickBot="1">
      <c r="A64" s="11">
        <v>61</v>
      </c>
      <c r="B64" s="11" t="s">
        <v>396</v>
      </c>
      <c r="C64" s="98" t="s">
        <v>315</v>
      </c>
      <c r="D64" s="11" t="s">
        <v>185</v>
      </c>
      <c r="E64" s="98" t="s">
        <v>243</v>
      </c>
      <c r="F64" s="17">
        <v>0.75</v>
      </c>
      <c r="G64" s="17">
        <v>0</v>
      </c>
      <c r="H64" s="17">
        <v>0.04</v>
      </c>
    </row>
    <row r="65" spans="1:8" ht="15.75" thickBot="1">
      <c r="A65" s="11">
        <v>62</v>
      </c>
      <c r="B65" s="11" t="s">
        <v>397</v>
      </c>
      <c r="C65" s="98" t="s">
        <v>315</v>
      </c>
      <c r="D65" s="11" t="s">
        <v>185</v>
      </c>
      <c r="E65" s="98" t="s">
        <v>243</v>
      </c>
      <c r="F65" s="17">
        <v>0.9</v>
      </c>
      <c r="G65" s="17">
        <v>0</v>
      </c>
      <c r="H65" s="17">
        <v>0</v>
      </c>
    </row>
    <row r="66" spans="1:8" ht="15.75" thickBot="1">
      <c r="A66" s="11">
        <v>63</v>
      </c>
      <c r="B66" s="11" t="s">
        <v>398</v>
      </c>
      <c r="C66" s="98" t="s">
        <v>315</v>
      </c>
      <c r="D66" s="11" t="s">
        <v>185</v>
      </c>
      <c r="E66" s="98" t="s">
        <v>243</v>
      </c>
      <c r="F66" s="17">
        <v>1.25</v>
      </c>
      <c r="G66" s="17">
        <v>0</v>
      </c>
      <c r="H66" s="17">
        <v>0.02</v>
      </c>
    </row>
    <row r="67" spans="1:8" ht="15.75" thickBot="1">
      <c r="A67" s="11">
        <v>64</v>
      </c>
      <c r="B67" s="11" t="s">
        <v>399</v>
      </c>
      <c r="C67" s="98" t="s">
        <v>216</v>
      </c>
      <c r="D67" s="11" t="s">
        <v>209</v>
      </c>
      <c r="E67" s="98" t="s">
        <v>243</v>
      </c>
      <c r="F67" s="17">
        <v>1.25</v>
      </c>
      <c r="G67" s="17">
        <v>0</v>
      </c>
      <c r="H67" s="17">
        <v>0</v>
      </c>
    </row>
    <row r="68" spans="1:8" ht="15.75" thickBot="1">
      <c r="A68" s="11">
        <v>65</v>
      </c>
      <c r="B68" s="11" t="s">
        <v>400</v>
      </c>
      <c r="C68" s="98" t="s">
        <v>265</v>
      </c>
      <c r="D68" s="11" t="s">
        <v>222</v>
      </c>
      <c r="E68" s="98" t="s">
        <v>243</v>
      </c>
      <c r="F68" s="17">
        <v>0.9</v>
      </c>
      <c r="G68" s="17">
        <v>0</v>
      </c>
      <c r="H68" s="17">
        <v>0</v>
      </c>
    </row>
    <row r="69" spans="1:8" ht="15.75" thickBot="1">
      <c r="A69" s="11">
        <v>66</v>
      </c>
      <c r="B69" s="11" t="s">
        <v>401</v>
      </c>
      <c r="C69" s="98" t="s">
        <v>230</v>
      </c>
      <c r="D69" s="11" t="s">
        <v>212</v>
      </c>
      <c r="E69" s="98" t="s">
        <v>243</v>
      </c>
      <c r="F69" s="17">
        <v>0.6</v>
      </c>
      <c r="G69" s="17">
        <v>0</v>
      </c>
      <c r="H69" s="17">
        <v>0</v>
      </c>
    </row>
    <row r="70" spans="1:8" ht="15.75" thickBot="1">
      <c r="A70" s="11">
        <v>67</v>
      </c>
      <c r="B70" s="11" t="s">
        <v>402</v>
      </c>
      <c r="C70" s="98" t="s">
        <v>255</v>
      </c>
      <c r="D70" s="11" t="s">
        <v>212</v>
      </c>
      <c r="E70" s="98" t="s">
        <v>243</v>
      </c>
      <c r="F70" s="17">
        <v>1.65</v>
      </c>
      <c r="G70" s="17">
        <v>0</v>
      </c>
      <c r="H70" s="17">
        <v>0</v>
      </c>
    </row>
    <row r="71" spans="1:8" ht="15.75" thickBot="1">
      <c r="A71" s="11">
        <v>68</v>
      </c>
      <c r="B71" s="11" t="s">
        <v>403</v>
      </c>
      <c r="C71" s="98" t="s">
        <v>298</v>
      </c>
      <c r="D71" s="11" t="s">
        <v>194</v>
      </c>
      <c r="E71" s="98" t="s">
        <v>243</v>
      </c>
      <c r="F71" s="17">
        <v>0.95</v>
      </c>
      <c r="G71" s="17">
        <v>0</v>
      </c>
      <c r="H71" s="17">
        <v>0</v>
      </c>
    </row>
    <row r="72" spans="1:8" ht="15.75" thickBot="1">
      <c r="A72" s="11">
        <v>69</v>
      </c>
      <c r="B72" s="11" t="s">
        <v>404</v>
      </c>
      <c r="C72" s="98" t="s">
        <v>255</v>
      </c>
      <c r="D72" s="11" t="s">
        <v>212</v>
      </c>
      <c r="E72" s="98" t="s">
        <v>243</v>
      </c>
      <c r="F72" s="17">
        <v>1.25</v>
      </c>
      <c r="G72" s="17">
        <v>0</v>
      </c>
      <c r="H72" s="17">
        <v>0</v>
      </c>
    </row>
    <row r="73" spans="1:8" ht="15.75" thickBot="1">
      <c r="A73" s="11">
        <v>70</v>
      </c>
      <c r="B73" s="11" t="s">
        <v>405</v>
      </c>
      <c r="C73" s="98" t="s">
        <v>315</v>
      </c>
      <c r="D73" s="11" t="s">
        <v>185</v>
      </c>
      <c r="E73" s="98" t="s">
        <v>243</v>
      </c>
      <c r="F73" s="17">
        <v>1.8</v>
      </c>
      <c r="G73" s="17">
        <v>0</v>
      </c>
      <c r="H73" s="17">
        <v>0</v>
      </c>
    </row>
    <row r="74" spans="1:8" ht="15.75" thickBot="1">
      <c r="A74" s="11">
        <v>71</v>
      </c>
      <c r="B74" s="11" t="s">
        <v>406</v>
      </c>
      <c r="C74" s="98" t="s">
        <v>218</v>
      </c>
      <c r="D74" s="11" t="s">
        <v>194</v>
      </c>
      <c r="E74" s="98" t="s">
        <v>243</v>
      </c>
      <c r="F74" s="17">
        <v>0.8</v>
      </c>
      <c r="G74" s="17">
        <v>0</v>
      </c>
      <c r="H74" s="17">
        <v>0.34</v>
      </c>
    </row>
    <row r="75" spans="1:8" ht="15.75" thickBot="1">
      <c r="A75" s="11">
        <v>72</v>
      </c>
      <c r="B75" s="11" t="s">
        <v>407</v>
      </c>
      <c r="C75" s="98" t="s">
        <v>199</v>
      </c>
      <c r="D75" s="11" t="s">
        <v>200</v>
      </c>
      <c r="E75" s="98" t="s">
        <v>243</v>
      </c>
      <c r="F75" s="17">
        <v>1.1100000000000001</v>
      </c>
      <c r="G75" s="17">
        <v>0</v>
      </c>
      <c r="H75" s="17">
        <v>0.28999999999999998</v>
      </c>
    </row>
    <row r="76" spans="1:8" ht="15.75" thickBot="1">
      <c r="A76" s="11">
        <v>73</v>
      </c>
      <c r="B76" s="11" t="s">
        <v>408</v>
      </c>
      <c r="C76" s="98" t="s">
        <v>203</v>
      </c>
      <c r="D76" s="11" t="s">
        <v>185</v>
      </c>
      <c r="E76" s="98" t="s">
        <v>243</v>
      </c>
      <c r="F76" s="17">
        <v>3.2</v>
      </c>
      <c r="G76" s="17">
        <v>0</v>
      </c>
      <c r="H76" s="17">
        <v>0.01</v>
      </c>
    </row>
    <row r="77" spans="1:8" ht="15.75" thickBot="1">
      <c r="A77" s="11">
        <v>74</v>
      </c>
      <c r="B77" s="11" t="s">
        <v>409</v>
      </c>
      <c r="C77" s="98" t="s">
        <v>315</v>
      </c>
      <c r="D77" s="11" t="s">
        <v>185</v>
      </c>
      <c r="E77" s="98" t="s">
        <v>243</v>
      </c>
      <c r="F77" s="17">
        <v>0.505</v>
      </c>
      <c r="G77" s="17">
        <v>0</v>
      </c>
      <c r="H77" s="17">
        <v>0.23</v>
      </c>
    </row>
    <row r="78" spans="1:8" ht="15.75" thickBot="1">
      <c r="A78" s="11">
        <v>75</v>
      </c>
      <c r="B78" s="11" t="s">
        <v>410</v>
      </c>
      <c r="C78" s="98" t="s">
        <v>315</v>
      </c>
      <c r="D78" s="11" t="s">
        <v>185</v>
      </c>
      <c r="E78" s="98" t="s">
        <v>243</v>
      </c>
      <c r="F78" s="17">
        <v>3.2320000000000002</v>
      </c>
      <c r="G78" s="17">
        <v>0</v>
      </c>
      <c r="H78" s="17">
        <v>0.25</v>
      </c>
    </row>
    <row r="79" spans="1:8" ht="15.75" thickBot="1">
      <c r="A79" s="11">
        <v>76</v>
      </c>
      <c r="B79" s="11" t="s">
        <v>411</v>
      </c>
      <c r="C79" s="98" t="s">
        <v>315</v>
      </c>
      <c r="D79" s="11" t="s">
        <v>185</v>
      </c>
      <c r="E79" s="98" t="s">
        <v>243</v>
      </c>
      <c r="F79" s="17">
        <v>0.6</v>
      </c>
      <c r="G79" s="17">
        <v>0</v>
      </c>
      <c r="H79" s="17">
        <v>0</v>
      </c>
    </row>
    <row r="80" spans="1:8" ht="15.75" thickBot="1">
      <c r="A80" s="11">
        <v>77</v>
      </c>
      <c r="B80" s="11" t="s">
        <v>412</v>
      </c>
      <c r="C80" s="98" t="s">
        <v>315</v>
      </c>
      <c r="D80" s="11" t="s">
        <v>185</v>
      </c>
      <c r="E80" s="98" t="s">
        <v>243</v>
      </c>
      <c r="F80" s="17">
        <v>0.73</v>
      </c>
      <c r="G80" s="17">
        <v>0</v>
      </c>
      <c r="H80" s="17">
        <v>0</v>
      </c>
    </row>
    <row r="81" spans="1:8" ht="15.75" thickBot="1">
      <c r="A81" s="11">
        <v>78</v>
      </c>
      <c r="B81" s="11" t="s">
        <v>413</v>
      </c>
      <c r="C81" s="98" t="s">
        <v>315</v>
      </c>
      <c r="D81" s="11" t="s">
        <v>185</v>
      </c>
      <c r="E81" s="98" t="s">
        <v>243</v>
      </c>
      <c r="F81" s="17">
        <v>0.6</v>
      </c>
      <c r="G81" s="17">
        <v>0</v>
      </c>
      <c r="H81" s="17">
        <v>0</v>
      </c>
    </row>
    <row r="82" spans="1:8" ht="15.75" thickBot="1">
      <c r="A82" s="11">
        <v>79</v>
      </c>
      <c r="B82" s="11" t="s">
        <v>414</v>
      </c>
      <c r="C82" s="98" t="s">
        <v>315</v>
      </c>
      <c r="D82" s="11" t="s">
        <v>185</v>
      </c>
      <c r="E82" s="98" t="s">
        <v>243</v>
      </c>
      <c r="F82" s="17">
        <v>0.6</v>
      </c>
      <c r="G82" s="17">
        <v>0</v>
      </c>
      <c r="H82" s="17">
        <v>0</v>
      </c>
    </row>
    <row r="83" spans="1:8" ht="15.75" thickBot="1">
      <c r="A83" s="11">
        <v>80</v>
      </c>
      <c r="B83" s="11" t="s">
        <v>415</v>
      </c>
      <c r="C83" s="98" t="s">
        <v>315</v>
      </c>
      <c r="D83" s="11" t="s">
        <v>185</v>
      </c>
      <c r="E83" s="98" t="s">
        <v>243</v>
      </c>
      <c r="F83" s="17">
        <v>0.52</v>
      </c>
      <c r="G83" s="17">
        <v>0</v>
      </c>
      <c r="H83" s="17">
        <v>0</v>
      </c>
    </row>
    <row r="84" spans="1:8" ht="15.75" thickBot="1">
      <c r="A84" s="11">
        <v>81</v>
      </c>
      <c r="B84" s="11" t="s">
        <v>416</v>
      </c>
      <c r="C84" s="98" t="s">
        <v>216</v>
      </c>
      <c r="D84" s="11" t="s">
        <v>209</v>
      </c>
      <c r="E84" s="98" t="s">
        <v>243</v>
      </c>
      <c r="F84" s="17">
        <v>0.6</v>
      </c>
      <c r="G84" s="17">
        <v>0</v>
      </c>
      <c r="H84" s="17">
        <v>0</v>
      </c>
    </row>
    <row r="85" spans="1:8" ht="15.75" thickBot="1">
      <c r="A85" s="11">
        <v>82</v>
      </c>
      <c r="B85" s="11" t="s">
        <v>417</v>
      </c>
      <c r="C85" s="98" t="s">
        <v>315</v>
      </c>
      <c r="D85" s="11" t="s">
        <v>185</v>
      </c>
      <c r="E85" s="98" t="s">
        <v>243</v>
      </c>
      <c r="F85" s="17">
        <v>0.52</v>
      </c>
      <c r="G85" s="17">
        <v>0</v>
      </c>
      <c r="H85" s="17">
        <v>0.23</v>
      </c>
    </row>
    <row r="86" spans="1:8" ht="15.75" thickBot="1">
      <c r="A86" s="11">
        <v>83</v>
      </c>
      <c r="B86" s="11" t="s">
        <v>418</v>
      </c>
      <c r="C86" s="98" t="s">
        <v>315</v>
      </c>
      <c r="D86" s="11" t="s">
        <v>185</v>
      </c>
      <c r="E86" s="98" t="s">
        <v>243</v>
      </c>
      <c r="F86" s="17">
        <v>0.50900000000000001</v>
      </c>
      <c r="G86" s="17">
        <v>0</v>
      </c>
      <c r="H86" s="17">
        <v>0.08</v>
      </c>
    </row>
    <row r="87" spans="1:8" ht="15.75" thickBot="1">
      <c r="A87" s="11">
        <v>84</v>
      </c>
      <c r="B87" s="11" t="s">
        <v>419</v>
      </c>
      <c r="C87" s="98" t="s">
        <v>315</v>
      </c>
      <c r="D87" s="11" t="s">
        <v>185</v>
      </c>
      <c r="E87" s="98" t="s">
        <v>243</v>
      </c>
      <c r="F87" s="17">
        <v>0.505</v>
      </c>
      <c r="G87" s="17">
        <v>0</v>
      </c>
      <c r="H87" s="17">
        <v>0.17</v>
      </c>
    </row>
    <row r="88" spans="1:8" ht="15.75" thickBot="1">
      <c r="A88" s="11">
        <v>85</v>
      </c>
      <c r="B88" s="11" t="s">
        <v>420</v>
      </c>
      <c r="C88" s="98" t="s">
        <v>298</v>
      </c>
      <c r="D88" s="11" t="s">
        <v>194</v>
      </c>
      <c r="E88" s="98" t="s">
        <v>243</v>
      </c>
      <c r="F88" s="17">
        <v>2.0249999999999999</v>
      </c>
      <c r="G88" s="17">
        <v>2.0299999999999998</v>
      </c>
      <c r="H88" s="17">
        <v>1.08</v>
      </c>
    </row>
    <row r="89" spans="1:8" ht="15.75" thickBot="1">
      <c r="A89" s="11">
        <v>86</v>
      </c>
      <c r="B89" s="11" t="s">
        <v>421</v>
      </c>
      <c r="C89" s="98" t="s">
        <v>230</v>
      </c>
      <c r="D89" s="11" t="s">
        <v>212</v>
      </c>
      <c r="E89" s="98" t="s">
        <v>243</v>
      </c>
      <c r="F89" s="17">
        <v>1.28</v>
      </c>
      <c r="G89" s="17">
        <v>0</v>
      </c>
      <c r="H89" s="17">
        <v>0.28000000000000003</v>
      </c>
    </row>
    <row r="90" spans="1:8" ht="15.75" thickBot="1">
      <c r="A90" s="11">
        <v>87</v>
      </c>
      <c r="B90" s="11" t="s">
        <v>422</v>
      </c>
      <c r="C90" s="98" t="s">
        <v>269</v>
      </c>
      <c r="D90" s="11" t="s">
        <v>222</v>
      </c>
      <c r="E90" s="98" t="s">
        <v>243</v>
      </c>
      <c r="F90" s="17">
        <v>0.65</v>
      </c>
      <c r="G90" s="17">
        <v>0</v>
      </c>
      <c r="H90" s="17">
        <v>0</v>
      </c>
    </row>
    <row r="91" spans="1:8" ht="15.75" thickBot="1">
      <c r="A91" s="11">
        <v>88</v>
      </c>
      <c r="B91" s="11" t="s">
        <v>423</v>
      </c>
      <c r="C91" s="98" t="s">
        <v>221</v>
      </c>
      <c r="D91" s="11" t="s">
        <v>222</v>
      </c>
      <c r="E91" s="98" t="s">
        <v>243</v>
      </c>
      <c r="F91" s="17">
        <v>0.6</v>
      </c>
      <c r="G91" s="17">
        <v>0</v>
      </c>
      <c r="H91" s="17">
        <v>0.03</v>
      </c>
    </row>
    <row r="92" spans="1:8" ht="15.75" thickBot="1">
      <c r="A92" s="11">
        <v>89</v>
      </c>
      <c r="B92" s="11" t="s">
        <v>424</v>
      </c>
      <c r="C92" s="98" t="s">
        <v>269</v>
      </c>
      <c r="D92" s="11" t="s">
        <v>222</v>
      </c>
      <c r="E92" s="98" t="s">
        <v>243</v>
      </c>
      <c r="F92" s="17">
        <v>2.2000000000000002</v>
      </c>
      <c r="G92" s="17">
        <v>0</v>
      </c>
      <c r="H92" s="17">
        <v>0</v>
      </c>
    </row>
    <row r="93" spans="1:8" ht="15.75" thickBot="1">
      <c r="A93" s="11">
        <v>90</v>
      </c>
      <c r="B93" s="11" t="s">
        <v>425</v>
      </c>
      <c r="C93" s="98" t="s">
        <v>221</v>
      </c>
      <c r="D93" s="11" t="s">
        <v>222</v>
      </c>
      <c r="E93" s="98" t="s">
        <v>243</v>
      </c>
      <c r="F93" s="17">
        <v>0.6</v>
      </c>
      <c r="G93" s="17">
        <v>0</v>
      </c>
      <c r="H93" s="17">
        <v>0</v>
      </c>
    </row>
    <row r="94" spans="1:8" ht="15.75" thickBot="1">
      <c r="A94" s="11">
        <v>91</v>
      </c>
      <c r="B94" s="11" t="s">
        <v>426</v>
      </c>
      <c r="C94" s="98" t="s">
        <v>199</v>
      </c>
      <c r="D94" s="11" t="s">
        <v>200</v>
      </c>
      <c r="E94" s="98" t="s">
        <v>243</v>
      </c>
      <c r="F94" s="17">
        <v>3</v>
      </c>
      <c r="G94" s="17">
        <v>0</v>
      </c>
      <c r="H94" s="17">
        <v>0.14000000000000001</v>
      </c>
    </row>
    <row r="95" spans="1:8" ht="15.75" thickBot="1">
      <c r="A95" s="11">
        <v>92</v>
      </c>
      <c r="B95" s="11" t="s">
        <v>427</v>
      </c>
      <c r="C95" s="98" t="s">
        <v>211</v>
      </c>
      <c r="D95" s="11" t="s">
        <v>212</v>
      </c>
      <c r="E95" s="98" t="s">
        <v>243</v>
      </c>
      <c r="F95" s="17">
        <v>0.6</v>
      </c>
      <c r="G95" s="17">
        <v>0</v>
      </c>
      <c r="H95" s="17">
        <v>0</v>
      </c>
    </row>
    <row r="96" spans="1:8" ht="15.75" thickBot="1">
      <c r="A96" s="11">
        <v>93</v>
      </c>
      <c r="B96" s="11" t="s">
        <v>428</v>
      </c>
      <c r="C96" s="98" t="s">
        <v>255</v>
      </c>
      <c r="D96" s="11" t="s">
        <v>212</v>
      </c>
      <c r="E96" s="98" t="s">
        <v>243</v>
      </c>
      <c r="F96" s="17">
        <v>0.9</v>
      </c>
      <c r="G96" s="17">
        <v>0</v>
      </c>
      <c r="H96" s="17">
        <v>0</v>
      </c>
    </row>
    <row r="97" spans="1:8" ht="15.75" thickBot="1">
      <c r="A97" s="11">
        <v>94</v>
      </c>
      <c r="B97" s="11" t="s">
        <v>429</v>
      </c>
      <c r="C97" s="98" t="s">
        <v>199</v>
      </c>
      <c r="D97" s="11" t="s">
        <v>200</v>
      </c>
      <c r="E97" s="98" t="s">
        <v>243</v>
      </c>
      <c r="F97" s="17">
        <v>0.9</v>
      </c>
      <c r="G97" s="17">
        <v>0</v>
      </c>
      <c r="H97" s="17">
        <v>7.0000000000000007E-2</v>
      </c>
    </row>
    <row r="98" spans="1:8" ht="15.75" thickBot="1">
      <c r="A98" s="11">
        <v>95</v>
      </c>
      <c r="B98" s="11" t="s">
        <v>430</v>
      </c>
      <c r="C98" s="98" t="s">
        <v>315</v>
      </c>
      <c r="D98" s="11" t="s">
        <v>185</v>
      </c>
      <c r="E98" s="98" t="s">
        <v>243</v>
      </c>
      <c r="F98" s="17">
        <v>1.2</v>
      </c>
      <c r="G98" s="17">
        <v>0</v>
      </c>
      <c r="H98" s="17">
        <v>0</v>
      </c>
    </row>
    <row r="99" spans="1:8" ht="15.75" thickBot="1">
      <c r="A99" s="11">
        <v>96</v>
      </c>
      <c r="B99" s="11" t="s">
        <v>431</v>
      </c>
      <c r="C99" s="98" t="s">
        <v>378</v>
      </c>
      <c r="D99" s="11" t="s">
        <v>222</v>
      </c>
      <c r="E99" s="98" t="s">
        <v>243</v>
      </c>
      <c r="F99" s="17">
        <v>9.9499999999999993</v>
      </c>
      <c r="G99" s="17">
        <v>0</v>
      </c>
      <c r="H99" s="17">
        <v>0.35</v>
      </c>
    </row>
    <row r="100" spans="1:8" ht="15.75" thickBot="1">
      <c r="A100" s="11">
        <v>97</v>
      </c>
      <c r="B100" s="11" t="s">
        <v>432</v>
      </c>
      <c r="C100" s="98" t="s">
        <v>203</v>
      </c>
      <c r="D100" s="11" t="s">
        <v>185</v>
      </c>
      <c r="E100" s="98" t="s">
        <v>243</v>
      </c>
      <c r="F100" s="17">
        <v>1.25</v>
      </c>
      <c r="G100" s="17">
        <v>0</v>
      </c>
      <c r="H100" s="17">
        <v>0</v>
      </c>
    </row>
    <row r="101" spans="1:8" ht="15.75" thickBot="1">
      <c r="A101" s="11">
        <v>98</v>
      </c>
      <c r="B101" s="11" t="s">
        <v>433</v>
      </c>
      <c r="C101" s="98" t="s">
        <v>269</v>
      </c>
      <c r="D101" s="11" t="s">
        <v>222</v>
      </c>
      <c r="E101" s="98" t="s">
        <v>243</v>
      </c>
      <c r="F101" s="17">
        <v>0.6</v>
      </c>
      <c r="G101" s="17">
        <v>0</v>
      </c>
      <c r="H101" s="17">
        <v>0.18</v>
      </c>
    </row>
    <row r="102" spans="1:8" ht="15.75" thickBot="1">
      <c r="A102" s="11">
        <v>99</v>
      </c>
      <c r="B102" s="11" t="s">
        <v>434</v>
      </c>
      <c r="C102" s="98" t="s">
        <v>235</v>
      </c>
      <c r="D102" s="11" t="s">
        <v>185</v>
      </c>
      <c r="E102" s="98" t="s">
        <v>243</v>
      </c>
      <c r="F102" s="17">
        <v>0.6</v>
      </c>
      <c r="G102" s="17">
        <v>0</v>
      </c>
      <c r="H102" s="17">
        <v>0.01</v>
      </c>
    </row>
    <row r="103" spans="1:8" ht="15.75" thickBot="1">
      <c r="A103" s="11">
        <v>100</v>
      </c>
      <c r="B103" s="11" t="s">
        <v>435</v>
      </c>
      <c r="C103" s="98" t="s">
        <v>203</v>
      </c>
      <c r="D103" s="11" t="s">
        <v>185</v>
      </c>
      <c r="E103" s="98" t="s">
        <v>243</v>
      </c>
      <c r="F103" s="17">
        <v>0.6</v>
      </c>
      <c r="G103" s="17">
        <v>0</v>
      </c>
      <c r="H103" s="17">
        <v>0</v>
      </c>
    </row>
    <row r="104" spans="1:8" ht="15.75" thickBot="1">
      <c r="A104" s="11">
        <v>101</v>
      </c>
      <c r="B104" s="11" t="s">
        <v>436</v>
      </c>
      <c r="C104" s="98" t="s">
        <v>315</v>
      </c>
      <c r="D104" s="11" t="s">
        <v>185</v>
      </c>
      <c r="E104" s="98" t="s">
        <v>243</v>
      </c>
      <c r="F104" s="17">
        <v>6.25</v>
      </c>
      <c r="G104" s="17">
        <v>0</v>
      </c>
      <c r="H104" s="17">
        <v>0</v>
      </c>
    </row>
    <row r="105" spans="1:8" ht="15.75" thickBot="1">
      <c r="A105" s="11">
        <v>102</v>
      </c>
      <c r="B105" s="11" t="s">
        <v>437</v>
      </c>
      <c r="C105" s="98" t="s">
        <v>315</v>
      </c>
      <c r="D105" s="11" t="s">
        <v>185</v>
      </c>
      <c r="E105" s="98" t="s">
        <v>243</v>
      </c>
      <c r="F105" s="17">
        <v>2.48</v>
      </c>
      <c r="G105" s="17">
        <v>0</v>
      </c>
      <c r="H105" s="17">
        <v>0.14000000000000001</v>
      </c>
    </row>
    <row r="106" spans="1:8" ht="15.75" thickBot="1">
      <c r="A106" s="11">
        <v>103</v>
      </c>
      <c r="B106" s="11" t="s">
        <v>438</v>
      </c>
      <c r="C106" s="98" t="s">
        <v>315</v>
      </c>
      <c r="D106" s="11" t="s">
        <v>185</v>
      </c>
      <c r="E106" s="98" t="s">
        <v>243</v>
      </c>
      <c r="F106" s="17">
        <v>0.76500000000000001</v>
      </c>
      <c r="G106" s="17">
        <v>0</v>
      </c>
      <c r="H106" s="17">
        <v>0</v>
      </c>
    </row>
    <row r="107" spans="1:8" ht="15.75" thickBot="1">
      <c r="A107" s="11">
        <v>104</v>
      </c>
      <c r="B107" s="11" t="s">
        <v>439</v>
      </c>
      <c r="C107" s="98" t="s">
        <v>230</v>
      </c>
      <c r="D107" s="11" t="s">
        <v>212</v>
      </c>
      <c r="E107" s="98" t="s">
        <v>243</v>
      </c>
      <c r="F107" s="17">
        <v>0.7</v>
      </c>
      <c r="G107" s="17">
        <v>0</v>
      </c>
      <c r="H107" s="17">
        <v>0</v>
      </c>
    </row>
    <row r="108" spans="1:8" ht="15.75" thickBot="1">
      <c r="A108" s="11">
        <v>105</v>
      </c>
      <c r="B108" s="11" t="s">
        <v>440</v>
      </c>
      <c r="C108" s="98" t="s">
        <v>196</v>
      </c>
      <c r="D108" s="11" t="s">
        <v>197</v>
      </c>
      <c r="E108" s="98" t="s">
        <v>243</v>
      </c>
      <c r="F108" s="17">
        <v>1</v>
      </c>
      <c r="G108" s="17">
        <v>0</v>
      </c>
      <c r="H108" s="17">
        <v>0</v>
      </c>
    </row>
    <row r="109" spans="1:8" ht="15.75" thickBot="1">
      <c r="A109" s="11">
        <v>106</v>
      </c>
      <c r="B109" s="11" t="s">
        <v>441</v>
      </c>
      <c r="C109" s="98" t="s">
        <v>442</v>
      </c>
      <c r="D109" s="11" t="s">
        <v>222</v>
      </c>
      <c r="E109" s="98" t="s">
        <v>243</v>
      </c>
      <c r="F109" s="17">
        <v>0.76500000000000001</v>
      </c>
      <c r="G109" s="17">
        <v>0</v>
      </c>
      <c r="H109" s="17">
        <v>0</v>
      </c>
    </row>
    <row r="110" spans="1:8" ht="15.75" thickBot="1">
      <c r="A110" s="11">
        <v>107</v>
      </c>
      <c r="B110" s="11" t="s">
        <v>443</v>
      </c>
      <c r="C110" s="98" t="s">
        <v>211</v>
      </c>
      <c r="D110" s="11" t="s">
        <v>212</v>
      </c>
      <c r="E110" s="98" t="s">
        <v>243</v>
      </c>
      <c r="F110" s="17">
        <v>2</v>
      </c>
      <c r="G110" s="17">
        <v>0</v>
      </c>
      <c r="H110" s="17">
        <v>0.59</v>
      </c>
    </row>
    <row r="111" spans="1:8" ht="15.75" thickBot="1">
      <c r="A111" s="11">
        <v>108</v>
      </c>
      <c r="B111" s="11" t="s">
        <v>444</v>
      </c>
      <c r="C111" s="98" t="s">
        <v>240</v>
      </c>
      <c r="D111" s="11" t="s">
        <v>212</v>
      </c>
      <c r="E111" s="98" t="s">
        <v>243</v>
      </c>
      <c r="F111" s="17">
        <v>2</v>
      </c>
      <c r="G111" s="17">
        <v>0</v>
      </c>
      <c r="H111" s="17">
        <v>0</v>
      </c>
    </row>
    <row r="112" spans="1:8" ht="15.75" thickBot="1">
      <c r="A112" s="11">
        <v>109</v>
      </c>
      <c r="B112" s="11" t="s">
        <v>445</v>
      </c>
      <c r="C112" s="98" t="s">
        <v>315</v>
      </c>
      <c r="D112" s="11" t="s">
        <v>185</v>
      </c>
      <c r="E112" s="98" t="s">
        <v>243</v>
      </c>
      <c r="F112" s="17">
        <v>0.50900000000000001</v>
      </c>
      <c r="G112" s="17">
        <v>0</v>
      </c>
      <c r="H112" s="17">
        <v>0.17</v>
      </c>
    </row>
    <row r="113" spans="1:8" ht="15.75" thickBot="1">
      <c r="A113" s="11">
        <v>110</v>
      </c>
      <c r="B113" s="11" t="s">
        <v>446</v>
      </c>
      <c r="C113" s="98" t="s">
        <v>315</v>
      </c>
      <c r="D113" s="11" t="s">
        <v>185</v>
      </c>
      <c r="E113" s="98" t="s">
        <v>243</v>
      </c>
      <c r="F113" s="17">
        <v>0.51100000000000001</v>
      </c>
      <c r="G113" s="17">
        <v>0</v>
      </c>
      <c r="H113" s="17">
        <v>0</v>
      </c>
    </row>
    <row r="114" spans="1:8" ht="15.75" thickBot="1">
      <c r="A114" s="11">
        <v>111</v>
      </c>
      <c r="B114" s="11" t="s">
        <v>447</v>
      </c>
      <c r="C114" s="98" t="s">
        <v>315</v>
      </c>
      <c r="D114" s="11" t="s">
        <v>185</v>
      </c>
      <c r="E114" s="98" t="s">
        <v>243</v>
      </c>
      <c r="F114" s="17">
        <v>0.50900000000000001</v>
      </c>
      <c r="G114" s="17">
        <v>0</v>
      </c>
      <c r="H114" s="17">
        <v>0</v>
      </c>
    </row>
    <row r="115" spans="1:8" ht="15.75" thickBot="1">
      <c r="A115" s="11">
        <v>112</v>
      </c>
      <c r="B115" s="11" t="s">
        <v>448</v>
      </c>
      <c r="C115" s="98" t="s">
        <v>203</v>
      </c>
      <c r="D115" s="11" t="s">
        <v>185</v>
      </c>
      <c r="E115" s="98" t="s">
        <v>243</v>
      </c>
      <c r="F115" s="17">
        <v>0.56299999999999994</v>
      </c>
      <c r="G115" s="17">
        <v>0</v>
      </c>
      <c r="H115" s="17">
        <v>0</v>
      </c>
    </row>
    <row r="116" spans="1:8" ht="15.75" thickBot="1">
      <c r="A116" s="11">
        <v>113</v>
      </c>
      <c r="B116" s="11" t="s">
        <v>449</v>
      </c>
      <c r="C116" s="98" t="s">
        <v>203</v>
      </c>
      <c r="D116" s="11" t="s">
        <v>185</v>
      </c>
      <c r="E116" s="98" t="s">
        <v>243</v>
      </c>
      <c r="F116" s="17">
        <v>0.52500000000000002</v>
      </c>
      <c r="G116" s="17">
        <v>0</v>
      </c>
      <c r="H116" s="17">
        <v>0</v>
      </c>
    </row>
    <row r="117" spans="1:8" ht="15.75" thickBot="1">
      <c r="A117" s="11">
        <v>114</v>
      </c>
      <c r="B117" s="11" t="s">
        <v>450</v>
      </c>
      <c r="C117" s="98" t="s">
        <v>315</v>
      </c>
      <c r="D117" s="11" t="s">
        <v>185</v>
      </c>
      <c r="E117" s="98" t="s">
        <v>243</v>
      </c>
      <c r="F117" s="17">
        <v>0.56299999999999994</v>
      </c>
      <c r="G117" s="17">
        <v>0</v>
      </c>
      <c r="H117" s="17">
        <v>0.12</v>
      </c>
    </row>
    <row r="118" spans="1:8" ht="15.75" thickBot="1">
      <c r="A118" s="11">
        <v>115</v>
      </c>
      <c r="B118" s="11" t="s">
        <v>451</v>
      </c>
      <c r="C118" s="98" t="s">
        <v>315</v>
      </c>
      <c r="D118" s="11" t="s">
        <v>185</v>
      </c>
      <c r="E118" s="98" t="s">
        <v>243</v>
      </c>
      <c r="F118" s="17">
        <v>0.505</v>
      </c>
      <c r="G118" s="17">
        <v>0</v>
      </c>
      <c r="H118" s="17">
        <v>0</v>
      </c>
    </row>
    <row r="119" spans="1:8" ht="15.75" thickBot="1">
      <c r="A119" s="11">
        <v>116</v>
      </c>
      <c r="B119" s="11" t="s">
        <v>452</v>
      </c>
      <c r="C119" s="98" t="s">
        <v>203</v>
      </c>
      <c r="D119" s="11" t="s">
        <v>185</v>
      </c>
      <c r="E119" s="98" t="s">
        <v>243</v>
      </c>
      <c r="F119" s="17">
        <v>1.115</v>
      </c>
      <c r="G119" s="17">
        <v>0</v>
      </c>
      <c r="H119" s="17">
        <v>0.34</v>
      </c>
    </row>
    <row r="120" spans="1:8" ht="15.75" thickBot="1">
      <c r="A120" s="11">
        <v>117</v>
      </c>
      <c r="B120" s="11" t="s">
        <v>453</v>
      </c>
      <c r="C120" s="98" t="s">
        <v>315</v>
      </c>
      <c r="D120" s="11" t="s">
        <v>185</v>
      </c>
      <c r="E120" s="98" t="s">
        <v>243</v>
      </c>
      <c r="F120" s="17">
        <v>0.505</v>
      </c>
      <c r="G120" s="17">
        <v>0</v>
      </c>
      <c r="H120" s="17">
        <v>0</v>
      </c>
    </row>
    <row r="121" spans="1:8" ht="15.75" thickBot="1">
      <c r="A121" s="11">
        <v>118</v>
      </c>
      <c r="B121" s="11" t="s">
        <v>454</v>
      </c>
      <c r="C121" s="98" t="s">
        <v>315</v>
      </c>
      <c r="D121" s="11" t="s">
        <v>185</v>
      </c>
      <c r="E121" s="98" t="s">
        <v>243</v>
      </c>
      <c r="F121" s="17">
        <v>0.505</v>
      </c>
      <c r="G121" s="17">
        <v>0</v>
      </c>
      <c r="H121" s="17">
        <v>0</v>
      </c>
    </row>
    <row r="122" spans="1:8" ht="15.75" thickBot="1">
      <c r="A122" s="11">
        <v>119</v>
      </c>
      <c r="B122" s="11" t="s">
        <v>455</v>
      </c>
      <c r="C122" s="98" t="s">
        <v>240</v>
      </c>
      <c r="D122" s="11" t="s">
        <v>212</v>
      </c>
      <c r="E122" s="98" t="s">
        <v>243</v>
      </c>
      <c r="F122" s="17">
        <v>13</v>
      </c>
      <c r="G122" s="17">
        <v>0</v>
      </c>
      <c r="H122" s="17">
        <v>5.25</v>
      </c>
    </row>
    <row r="123" spans="1:8" ht="15.75" thickBot="1">
      <c r="A123" s="11">
        <v>120</v>
      </c>
      <c r="B123" s="11" t="s">
        <v>456</v>
      </c>
      <c r="C123" s="98" t="s">
        <v>269</v>
      </c>
      <c r="D123" s="11" t="s">
        <v>222</v>
      </c>
      <c r="E123" s="98" t="s">
        <v>243</v>
      </c>
      <c r="F123" s="17">
        <v>2</v>
      </c>
      <c r="G123" s="17">
        <v>0</v>
      </c>
      <c r="H123" s="17">
        <v>0</v>
      </c>
    </row>
    <row r="124" spans="1:8" ht="15.75" thickBot="1">
      <c r="A124" s="11">
        <v>121</v>
      </c>
      <c r="B124" s="11" t="s">
        <v>457</v>
      </c>
      <c r="C124" s="98" t="s">
        <v>315</v>
      </c>
      <c r="D124" s="11" t="s">
        <v>185</v>
      </c>
      <c r="E124" s="98" t="s">
        <v>243</v>
      </c>
      <c r="F124" s="17">
        <v>0.64500000000000002</v>
      </c>
      <c r="G124" s="17">
        <v>0</v>
      </c>
      <c r="H124" s="17">
        <v>0</v>
      </c>
    </row>
    <row r="125" spans="1:8" ht="15.75" thickBot="1">
      <c r="A125" s="11">
        <v>122</v>
      </c>
      <c r="B125" s="11" t="s">
        <v>458</v>
      </c>
      <c r="C125" s="98" t="s">
        <v>250</v>
      </c>
      <c r="D125" s="11" t="s">
        <v>185</v>
      </c>
      <c r="E125" s="98" t="s">
        <v>243</v>
      </c>
      <c r="F125" s="17">
        <v>0.65</v>
      </c>
      <c r="G125" s="17">
        <v>0</v>
      </c>
      <c r="H125" s="17">
        <v>0.04</v>
      </c>
    </row>
    <row r="126" spans="1:8" ht="15.75" thickBot="1">
      <c r="A126" s="11">
        <v>123</v>
      </c>
      <c r="B126" s="11" t="s">
        <v>459</v>
      </c>
      <c r="C126" s="98" t="s">
        <v>246</v>
      </c>
      <c r="D126" s="11" t="s">
        <v>222</v>
      </c>
      <c r="E126" s="98" t="s">
        <v>243</v>
      </c>
      <c r="F126" s="17">
        <v>0.6</v>
      </c>
      <c r="G126" s="17">
        <v>0</v>
      </c>
      <c r="H126" s="17">
        <v>0</v>
      </c>
    </row>
    <row r="127" spans="1:8" ht="15.75" thickBot="1">
      <c r="A127" s="11">
        <v>124</v>
      </c>
      <c r="B127" s="11" t="s">
        <v>460</v>
      </c>
      <c r="C127" s="98" t="s">
        <v>218</v>
      </c>
      <c r="D127" s="11" t="s">
        <v>194</v>
      </c>
      <c r="E127" s="98" t="s">
        <v>243</v>
      </c>
      <c r="F127" s="17">
        <v>14</v>
      </c>
      <c r="G127" s="17">
        <v>0</v>
      </c>
      <c r="H127" s="17">
        <v>3.1</v>
      </c>
    </row>
    <row r="128" spans="1:8" ht="15.75" thickBot="1">
      <c r="A128" s="11">
        <v>125</v>
      </c>
      <c r="B128" s="11" t="s">
        <v>461</v>
      </c>
      <c r="C128" s="98" t="s">
        <v>315</v>
      </c>
      <c r="D128" s="11" t="s">
        <v>185</v>
      </c>
      <c r="E128" s="98" t="s">
        <v>243</v>
      </c>
      <c r="F128" s="17">
        <v>0.50900000000000001</v>
      </c>
      <c r="G128" s="17">
        <v>0</v>
      </c>
      <c r="H128" s="17">
        <v>0.2</v>
      </c>
    </row>
    <row r="129" spans="1:8" ht="15.75" thickBot="1">
      <c r="A129" s="11">
        <v>126</v>
      </c>
      <c r="B129" s="11" t="s">
        <v>462</v>
      </c>
      <c r="C129" s="98" t="s">
        <v>442</v>
      </c>
      <c r="D129" s="11" t="s">
        <v>222</v>
      </c>
      <c r="E129" s="98" t="s">
        <v>243</v>
      </c>
      <c r="F129" s="17">
        <v>0.81</v>
      </c>
      <c r="G129" s="17">
        <v>0</v>
      </c>
      <c r="H129" s="17">
        <v>0</v>
      </c>
    </row>
    <row r="130" spans="1:8" ht="23.25" thickBot="1">
      <c r="A130" s="11">
        <v>127</v>
      </c>
      <c r="B130" s="11" t="s">
        <v>463</v>
      </c>
      <c r="C130" s="98" t="s">
        <v>221</v>
      </c>
      <c r="D130" s="11" t="s">
        <v>222</v>
      </c>
      <c r="E130" s="98" t="s">
        <v>243</v>
      </c>
      <c r="F130" s="17">
        <v>2</v>
      </c>
      <c r="G130" s="17">
        <v>0</v>
      </c>
      <c r="H130" s="17">
        <v>0</v>
      </c>
    </row>
    <row r="131" spans="1:8" ht="15.75" thickBot="1">
      <c r="A131" s="11">
        <v>128</v>
      </c>
      <c r="B131" s="11" t="s">
        <v>464</v>
      </c>
      <c r="C131" s="98" t="s">
        <v>216</v>
      </c>
      <c r="D131" s="11" t="s">
        <v>209</v>
      </c>
      <c r="E131" s="98" t="s">
        <v>243</v>
      </c>
      <c r="F131" s="17">
        <v>1.5109999999999999</v>
      </c>
      <c r="G131" s="17">
        <v>0</v>
      </c>
      <c r="H131" s="17">
        <v>0</v>
      </c>
    </row>
    <row r="132" spans="1:8" ht="15.75" thickBot="1">
      <c r="A132" s="11">
        <v>129</v>
      </c>
      <c r="B132" s="11" t="s">
        <v>465</v>
      </c>
      <c r="C132" s="98" t="s">
        <v>271</v>
      </c>
      <c r="D132" s="11" t="s">
        <v>209</v>
      </c>
      <c r="E132" s="98" t="s">
        <v>243</v>
      </c>
      <c r="F132" s="17">
        <v>0.76800000000000002</v>
      </c>
      <c r="G132" s="17">
        <v>0</v>
      </c>
      <c r="H132" s="17">
        <v>0</v>
      </c>
    </row>
    <row r="133" spans="1:8" ht="23.25" thickBot="1">
      <c r="A133" s="11">
        <v>130</v>
      </c>
      <c r="B133" s="11" t="s">
        <v>466</v>
      </c>
      <c r="C133" s="98" t="s">
        <v>227</v>
      </c>
      <c r="D133" s="11" t="s">
        <v>146</v>
      </c>
      <c r="E133" s="98" t="s">
        <v>243</v>
      </c>
      <c r="F133" s="17">
        <v>2.089</v>
      </c>
      <c r="G133" s="17">
        <v>0</v>
      </c>
      <c r="H133" s="17">
        <v>0</v>
      </c>
    </row>
    <row r="134" spans="1:8" ht="15.75" thickBot="1">
      <c r="A134" s="11">
        <v>131</v>
      </c>
      <c r="B134" s="11" t="s">
        <v>467</v>
      </c>
      <c r="C134" s="98" t="s">
        <v>269</v>
      </c>
      <c r="D134" s="11" t="s">
        <v>222</v>
      </c>
      <c r="E134" s="98" t="s">
        <v>243</v>
      </c>
      <c r="F134" s="17">
        <v>2.5</v>
      </c>
      <c r="G134" s="17">
        <v>0</v>
      </c>
      <c r="H134" s="17">
        <v>0</v>
      </c>
    </row>
    <row r="135" spans="1:8" ht="15.75" thickBot="1">
      <c r="A135" s="11">
        <v>132</v>
      </c>
      <c r="B135" s="11" t="s">
        <v>468</v>
      </c>
      <c r="C135" s="98" t="s">
        <v>287</v>
      </c>
      <c r="D135" s="11" t="s">
        <v>212</v>
      </c>
      <c r="E135" s="98" t="s">
        <v>243</v>
      </c>
      <c r="F135" s="17">
        <v>6.165</v>
      </c>
      <c r="G135" s="17">
        <v>0</v>
      </c>
      <c r="H135" s="17">
        <v>4.21</v>
      </c>
    </row>
    <row r="136" spans="1:8" ht="15.75" thickBot="1">
      <c r="A136" s="11">
        <v>133</v>
      </c>
      <c r="B136" s="11" t="s">
        <v>469</v>
      </c>
      <c r="C136" s="98" t="s">
        <v>221</v>
      </c>
      <c r="D136" s="11" t="s">
        <v>222</v>
      </c>
      <c r="E136" s="98" t="s">
        <v>243</v>
      </c>
      <c r="F136" s="17">
        <v>0.8</v>
      </c>
      <c r="G136" s="17">
        <v>0</v>
      </c>
      <c r="H136" s="17">
        <v>0</v>
      </c>
    </row>
    <row r="137" spans="1:8" ht="15.75" thickBot="1">
      <c r="A137" s="11">
        <v>134</v>
      </c>
      <c r="B137" s="11" t="s">
        <v>470</v>
      </c>
      <c r="C137" s="98" t="s">
        <v>258</v>
      </c>
      <c r="D137" s="11" t="s">
        <v>212</v>
      </c>
      <c r="E137" s="98" t="s">
        <v>243</v>
      </c>
      <c r="F137" s="17">
        <v>0.8</v>
      </c>
      <c r="G137" s="17">
        <v>0</v>
      </c>
      <c r="H137" s="17">
        <v>0</v>
      </c>
    </row>
    <row r="138" spans="1:8" ht="15.75" thickBot="1">
      <c r="A138" s="11">
        <v>135</v>
      </c>
      <c r="B138" s="11" t="s">
        <v>471</v>
      </c>
      <c r="C138" s="98" t="s">
        <v>218</v>
      </c>
      <c r="D138" s="11" t="s">
        <v>194</v>
      </c>
      <c r="E138" s="98" t="s">
        <v>243</v>
      </c>
      <c r="F138" s="17">
        <v>2.98</v>
      </c>
      <c r="G138" s="17">
        <v>0</v>
      </c>
      <c r="H138" s="17">
        <v>0.43</v>
      </c>
    </row>
    <row r="139" spans="1:8" ht="15.75" thickBot="1">
      <c r="A139" s="11">
        <v>136</v>
      </c>
      <c r="B139" s="11" t="s">
        <v>472</v>
      </c>
      <c r="C139" s="98" t="s">
        <v>271</v>
      </c>
      <c r="D139" s="11" t="s">
        <v>209</v>
      </c>
      <c r="E139" s="98" t="s">
        <v>243</v>
      </c>
      <c r="F139" s="17">
        <v>0.80900000000000005</v>
      </c>
      <c r="G139" s="17">
        <v>0</v>
      </c>
      <c r="H139" s="17">
        <v>0</v>
      </c>
    </row>
    <row r="140" spans="1:8" ht="15.75" thickBot="1">
      <c r="A140" s="11">
        <v>137</v>
      </c>
      <c r="B140" s="11" t="s">
        <v>473</v>
      </c>
      <c r="C140" s="98" t="s">
        <v>218</v>
      </c>
      <c r="D140" s="11" t="s">
        <v>194</v>
      </c>
      <c r="E140" s="98" t="s">
        <v>243</v>
      </c>
      <c r="F140" s="17">
        <v>2</v>
      </c>
      <c r="G140" s="17">
        <v>0</v>
      </c>
      <c r="H140" s="17">
        <v>0.02</v>
      </c>
    </row>
    <row r="141" spans="1:8" ht="15.75" thickBot="1">
      <c r="A141" s="11">
        <v>138</v>
      </c>
      <c r="B141" s="11" t="s">
        <v>474</v>
      </c>
      <c r="C141" s="98" t="s">
        <v>287</v>
      </c>
      <c r="D141" s="11" t="s">
        <v>212</v>
      </c>
      <c r="E141" s="98" t="s">
        <v>243</v>
      </c>
      <c r="F141" s="17">
        <v>2</v>
      </c>
      <c r="G141" s="17">
        <v>0</v>
      </c>
      <c r="H141" s="17">
        <v>0.13</v>
      </c>
    </row>
    <row r="142" spans="1:8" ht="15.75" thickBot="1">
      <c r="A142" s="11">
        <v>139</v>
      </c>
      <c r="B142" s="11" t="s">
        <v>475</v>
      </c>
      <c r="C142" s="98" t="s">
        <v>203</v>
      </c>
      <c r="D142" s="11" t="s">
        <v>185</v>
      </c>
      <c r="E142" s="98" t="s">
        <v>243</v>
      </c>
      <c r="F142" s="17">
        <v>0.6</v>
      </c>
      <c r="G142" s="17">
        <v>0</v>
      </c>
      <c r="H142" s="17">
        <v>0</v>
      </c>
    </row>
    <row r="143" spans="1:8" ht="15.75" thickBot="1">
      <c r="A143" s="11">
        <v>140</v>
      </c>
      <c r="B143" s="11" t="s">
        <v>476</v>
      </c>
      <c r="C143" s="98" t="s">
        <v>203</v>
      </c>
      <c r="D143" s="11" t="s">
        <v>185</v>
      </c>
      <c r="E143" s="98" t="s">
        <v>243</v>
      </c>
      <c r="F143" s="17">
        <v>0.6</v>
      </c>
      <c r="G143" s="17">
        <v>0</v>
      </c>
      <c r="H143" s="17">
        <v>0</v>
      </c>
    </row>
    <row r="144" spans="1:8" ht="15.75" thickBot="1">
      <c r="A144" s="11">
        <v>141</v>
      </c>
      <c r="B144" s="11" t="s">
        <v>477</v>
      </c>
      <c r="C144" s="98" t="s">
        <v>218</v>
      </c>
      <c r="D144" s="11" t="s">
        <v>194</v>
      </c>
      <c r="E144" s="98" t="s">
        <v>243</v>
      </c>
      <c r="F144" s="17">
        <v>2.8</v>
      </c>
      <c r="G144" s="17">
        <v>0</v>
      </c>
      <c r="H144" s="17">
        <v>0</v>
      </c>
    </row>
    <row r="145" spans="1:8" ht="15.75" thickBot="1">
      <c r="A145" s="11">
        <v>142</v>
      </c>
      <c r="B145" s="11" t="s">
        <v>478</v>
      </c>
      <c r="C145" s="98" t="s">
        <v>196</v>
      </c>
      <c r="D145" s="11" t="s">
        <v>197</v>
      </c>
      <c r="E145" s="98" t="s">
        <v>243</v>
      </c>
      <c r="F145" s="17">
        <v>2</v>
      </c>
      <c r="G145" s="17">
        <v>0</v>
      </c>
      <c r="H145" s="17">
        <v>0</v>
      </c>
    </row>
    <row r="146" spans="1:8" ht="15.75" thickBot="1">
      <c r="A146" s="11">
        <v>143</v>
      </c>
      <c r="B146" s="11" t="s">
        <v>479</v>
      </c>
      <c r="C146" s="98" t="s">
        <v>315</v>
      </c>
      <c r="D146" s="11" t="s">
        <v>185</v>
      </c>
      <c r="E146" s="98" t="s">
        <v>243</v>
      </c>
      <c r="F146" s="17">
        <v>0.6</v>
      </c>
      <c r="G146" s="17">
        <v>0</v>
      </c>
      <c r="H146" s="17">
        <v>0</v>
      </c>
    </row>
    <row r="147" spans="1:8" ht="15.75" thickBot="1">
      <c r="A147" s="11">
        <v>144</v>
      </c>
      <c r="B147" s="11" t="s">
        <v>480</v>
      </c>
      <c r="C147" s="98" t="s">
        <v>224</v>
      </c>
      <c r="D147" s="11" t="s">
        <v>145</v>
      </c>
      <c r="E147" s="98" t="s">
        <v>243</v>
      </c>
      <c r="F147" s="17">
        <v>1.55</v>
      </c>
      <c r="G147" s="17">
        <v>0</v>
      </c>
      <c r="H147" s="17">
        <v>0.15</v>
      </c>
    </row>
    <row r="148" spans="1:8" ht="15.75" thickBot="1">
      <c r="A148" s="11">
        <v>145</v>
      </c>
      <c r="B148" s="11" t="s">
        <v>481</v>
      </c>
      <c r="C148" s="98" t="s">
        <v>224</v>
      </c>
      <c r="D148" s="11" t="s">
        <v>145</v>
      </c>
      <c r="E148" s="98" t="s">
        <v>243</v>
      </c>
      <c r="F148" s="17">
        <v>0.6</v>
      </c>
      <c r="G148" s="17">
        <v>0</v>
      </c>
      <c r="H148" s="17">
        <v>0</v>
      </c>
    </row>
    <row r="149" spans="1:8" ht="15.75" thickBot="1">
      <c r="A149" s="11">
        <v>146</v>
      </c>
      <c r="B149" s="11" t="s">
        <v>482</v>
      </c>
      <c r="C149" s="98" t="s">
        <v>224</v>
      </c>
      <c r="D149" s="11" t="s">
        <v>145</v>
      </c>
      <c r="E149" s="98" t="s">
        <v>243</v>
      </c>
      <c r="F149" s="17">
        <v>0.75</v>
      </c>
      <c r="G149" s="17">
        <v>0</v>
      </c>
      <c r="H149" s="17">
        <v>0.04</v>
      </c>
    </row>
    <row r="150" spans="1:8" ht="15.75" thickBot="1">
      <c r="A150" s="11">
        <v>147</v>
      </c>
      <c r="B150" s="11" t="s">
        <v>373</v>
      </c>
      <c r="C150" s="98" t="s">
        <v>221</v>
      </c>
      <c r="D150" s="11" t="s">
        <v>222</v>
      </c>
      <c r="E150" s="98" t="s">
        <v>243</v>
      </c>
      <c r="F150" s="17">
        <v>3</v>
      </c>
      <c r="G150" s="17">
        <v>0</v>
      </c>
      <c r="H150" s="17">
        <v>0.01</v>
      </c>
    </row>
    <row r="151" spans="1:8" ht="15.75" thickBot="1">
      <c r="A151" s="11">
        <v>148</v>
      </c>
      <c r="B151" s="11" t="s">
        <v>483</v>
      </c>
      <c r="C151" s="98" t="s">
        <v>250</v>
      </c>
      <c r="D151" s="11" t="s">
        <v>185</v>
      </c>
      <c r="E151" s="98" t="s">
        <v>243</v>
      </c>
      <c r="F151" s="17">
        <v>0.76</v>
      </c>
      <c r="G151" s="17">
        <v>0</v>
      </c>
      <c r="H151" s="17">
        <v>0.43</v>
      </c>
    </row>
    <row r="152" spans="1:8" ht="15.75" thickBot="1">
      <c r="A152" s="11">
        <v>149</v>
      </c>
      <c r="B152" s="11" t="s">
        <v>484</v>
      </c>
      <c r="C152" s="98" t="s">
        <v>255</v>
      </c>
      <c r="D152" s="11" t="s">
        <v>212</v>
      </c>
      <c r="E152" s="98" t="s">
        <v>243</v>
      </c>
      <c r="F152" s="17">
        <v>4.5</v>
      </c>
      <c r="G152" s="17">
        <v>0</v>
      </c>
      <c r="H152" s="17">
        <v>4.22</v>
      </c>
    </row>
    <row r="153" spans="1:8" ht="23.25" thickBot="1">
      <c r="A153" s="11">
        <v>150</v>
      </c>
      <c r="B153" s="11" t="s">
        <v>485</v>
      </c>
      <c r="C153" s="98" t="s">
        <v>255</v>
      </c>
      <c r="D153" s="11" t="s">
        <v>212</v>
      </c>
      <c r="E153" s="98" t="s">
        <v>243</v>
      </c>
      <c r="F153" s="17">
        <v>3</v>
      </c>
      <c r="G153" s="17">
        <v>0</v>
      </c>
      <c r="H153" s="17">
        <v>0.95</v>
      </c>
    </row>
    <row r="154" spans="1:8" ht="23.25" thickBot="1">
      <c r="A154" s="11">
        <v>151</v>
      </c>
      <c r="B154" s="11" t="s">
        <v>486</v>
      </c>
      <c r="C154" s="98" t="s">
        <v>221</v>
      </c>
      <c r="D154" s="11" t="s">
        <v>222</v>
      </c>
      <c r="E154" s="98" t="s">
        <v>243</v>
      </c>
      <c r="F154" s="17">
        <v>2.8</v>
      </c>
      <c r="G154" s="17">
        <v>0</v>
      </c>
      <c r="H154" s="17">
        <v>1.05</v>
      </c>
    </row>
    <row r="155" spans="1:8" ht="15.75" thickBot="1">
      <c r="A155" s="11">
        <v>152</v>
      </c>
      <c r="B155" s="11" t="s">
        <v>487</v>
      </c>
      <c r="C155" s="98" t="s">
        <v>203</v>
      </c>
      <c r="D155" s="11" t="s">
        <v>185</v>
      </c>
      <c r="E155" s="98" t="s">
        <v>243</v>
      </c>
      <c r="F155" s="17">
        <v>1.5</v>
      </c>
      <c r="G155" s="17">
        <v>0</v>
      </c>
      <c r="H155" s="17">
        <v>0.17</v>
      </c>
    </row>
    <row r="156" spans="1:8" ht="15.75" thickBot="1">
      <c r="A156" s="11">
        <v>153</v>
      </c>
      <c r="B156" s="11" t="s">
        <v>488</v>
      </c>
      <c r="C156" s="98" t="s">
        <v>221</v>
      </c>
      <c r="D156" s="11" t="s">
        <v>222</v>
      </c>
      <c r="E156" s="98" t="s">
        <v>243</v>
      </c>
      <c r="F156" s="17">
        <v>7.3</v>
      </c>
      <c r="G156" s="17">
        <v>0</v>
      </c>
      <c r="H156" s="17">
        <v>0.43</v>
      </c>
    </row>
    <row r="157" spans="1:8" ht="15.75" thickBot="1">
      <c r="A157" s="11">
        <v>154</v>
      </c>
      <c r="B157" s="11" t="s">
        <v>489</v>
      </c>
      <c r="C157" s="98" t="s">
        <v>287</v>
      </c>
      <c r="D157" s="11" t="s">
        <v>212</v>
      </c>
      <c r="E157" s="98" t="s">
        <v>243</v>
      </c>
      <c r="F157" s="17">
        <v>1.556</v>
      </c>
      <c r="G157" s="17">
        <v>0</v>
      </c>
      <c r="H157" s="17">
        <v>0.86</v>
      </c>
    </row>
    <row r="158" spans="1:8" ht="15.75" thickBot="1">
      <c r="A158" s="11">
        <v>155</v>
      </c>
      <c r="B158" s="11" t="s">
        <v>490</v>
      </c>
      <c r="C158" s="98" t="s">
        <v>287</v>
      </c>
      <c r="D158" s="11" t="s">
        <v>212</v>
      </c>
      <c r="E158" s="98" t="s">
        <v>243</v>
      </c>
      <c r="F158" s="17">
        <v>1.25</v>
      </c>
      <c r="G158" s="17">
        <v>0</v>
      </c>
      <c r="H158" s="17">
        <v>0</v>
      </c>
    </row>
    <row r="159" spans="1:8" ht="15.75" thickBot="1">
      <c r="A159" s="11">
        <v>156</v>
      </c>
      <c r="B159" s="11" t="s">
        <v>491</v>
      </c>
      <c r="C159" s="98" t="s">
        <v>298</v>
      </c>
      <c r="D159" s="11" t="s">
        <v>194</v>
      </c>
      <c r="E159" s="98" t="s">
        <v>243</v>
      </c>
      <c r="F159" s="17">
        <v>4</v>
      </c>
      <c r="G159" s="17">
        <v>4</v>
      </c>
      <c r="H159" s="17">
        <v>0.75</v>
      </c>
    </row>
    <row r="160" spans="1:8" ht="15.75" thickBot="1">
      <c r="A160" s="11">
        <v>157</v>
      </c>
      <c r="B160" s="11" t="s">
        <v>492</v>
      </c>
      <c r="C160" s="98" t="s">
        <v>203</v>
      </c>
      <c r="D160" s="11" t="s">
        <v>185</v>
      </c>
      <c r="E160" s="98" t="s">
        <v>243</v>
      </c>
      <c r="F160" s="17">
        <v>1.25</v>
      </c>
      <c r="G160" s="17">
        <v>0</v>
      </c>
      <c r="H160" s="17">
        <v>0</v>
      </c>
    </row>
    <row r="161" spans="1:8" ht="15.75" thickBot="1">
      <c r="A161" s="11">
        <v>158</v>
      </c>
      <c r="B161" s="11" t="s">
        <v>493</v>
      </c>
      <c r="C161" s="98" t="s">
        <v>378</v>
      </c>
      <c r="D161" s="11" t="s">
        <v>222</v>
      </c>
      <c r="E161" s="98" t="s">
        <v>243</v>
      </c>
      <c r="F161" s="17">
        <v>3.5</v>
      </c>
      <c r="G161" s="17">
        <v>0</v>
      </c>
      <c r="H161" s="17">
        <v>0.12</v>
      </c>
    </row>
    <row r="162" spans="1:8" ht="15.75" thickBot="1">
      <c r="A162" s="11">
        <v>159</v>
      </c>
      <c r="B162" s="11" t="s">
        <v>494</v>
      </c>
      <c r="C162" s="98" t="s">
        <v>203</v>
      </c>
      <c r="D162" s="11" t="s">
        <v>185</v>
      </c>
      <c r="E162" s="98" t="s">
        <v>243</v>
      </c>
      <c r="F162" s="17">
        <v>1.25</v>
      </c>
      <c r="G162" s="17">
        <v>0</v>
      </c>
      <c r="H162" s="17">
        <v>0</v>
      </c>
    </row>
    <row r="163" spans="1:8" ht="23.25" thickBot="1">
      <c r="A163" s="11">
        <v>160</v>
      </c>
      <c r="B163" s="11" t="s">
        <v>495</v>
      </c>
      <c r="C163" s="98" t="s">
        <v>240</v>
      </c>
      <c r="D163" s="11" t="s">
        <v>212</v>
      </c>
      <c r="E163" s="98" t="s">
        <v>243</v>
      </c>
      <c r="F163" s="17">
        <v>3.75</v>
      </c>
      <c r="G163" s="17">
        <v>0</v>
      </c>
      <c r="H163" s="17">
        <v>4.2</v>
      </c>
    </row>
    <row r="164" spans="1:8" ht="15.75" thickBot="1">
      <c r="A164" s="11">
        <v>161</v>
      </c>
      <c r="B164" s="11" t="s">
        <v>496</v>
      </c>
      <c r="C164" s="98" t="s">
        <v>224</v>
      </c>
      <c r="D164" s="11" t="s">
        <v>145</v>
      </c>
      <c r="E164" s="98" t="s">
        <v>243</v>
      </c>
      <c r="F164" s="17">
        <v>1.6</v>
      </c>
      <c r="G164" s="17">
        <v>0</v>
      </c>
      <c r="H164" s="17">
        <v>0.14000000000000001</v>
      </c>
    </row>
    <row r="165" spans="1:8" ht="15.75" thickBot="1">
      <c r="A165" s="11">
        <v>162</v>
      </c>
      <c r="B165" s="11" t="s">
        <v>497</v>
      </c>
      <c r="C165" s="98" t="s">
        <v>199</v>
      </c>
      <c r="D165" s="11" t="s">
        <v>200</v>
      </c>
      <c r="E165" s="98" t="s">
        <v>243</v>
      </c>
      <c r="F165" s="17">
        <v>3.28</v>
      </c>
      <c r="G165" s="17">
        <v>0</v>
      </c>
      <c r="H165" s="17">
        <v>7.99</v>
      </c>
    </row>
    <row r="166" spans="1:8" ht="15.75" thickBot="1">
      <c r="A166" s="11">
        <v>163</v>
      </c>
      <c r="B166" s="11" t="s">
        <v>282</v>
      </c>
      <c r="C166" s="98" t="s">
        <v>221</v>
      </c>
      <c r="D166" s="11" t="s">
        <v>222</v>
      </c>
      <c r="E166" s="98" t="s">
        <v>243</v>
      </c>
      <c r="F166" s="17">
        <v>15.7</v>
      </c>
      <c r="G166" s="17">
        <v>0</v>
      </c>
      <c r="H166" s="17">
        <v>82.62</v>
      </c>
    </row>
    <row r="167" spans="1:8" ht="15.75" thickBot="1">
      <c r="A167" s="11">
        <v>164</v>
      </c>
      <c r="B167" s="11" t="s">
        <v>498</v>
      </c>
      <c r="C167" s="98" t="s">
        <v>224</v>
      </c>
      <c r="D167" s="11" t="s">
        <v>145</v>
      </c>
      <c r="E167" s="98" t="s">
        <v>243</v>
      </c>
      <c r="F167" s="17">
        <v>1.05</v>
      </c>
      <c r="G167" s="17">
        <v>0</v>
      </c>
      <c r="H167" s="17">
        <v>0</v>
      </c>
    </row>
    <row r="168" spans="1:8" ht="15.75" thickBot="1">
      <c r="A168" s="11">
        <v>165</v>
      </c>
      <c r="B168" s="11" t="s">
        <v>499</v>
      </c>
      <c r="C168" s="98" t="s">
        <v>203</v>
      </c>
      <c r="D168" s="11" t="s">
        <v>185</v>
      </c>
      <c r="E168" s="98" t="s">
        <v>243</v>
      </c>
      <c r="F168" s="17">
        <v>1</v>
      </c>
      <c r="G168" s="17">
        <v>0</v>
      </c>
      <c r="H168" s="17">
        <v>0</v>
      </c>
    </row>
    <row r="169" spans="1:8" ht="15.75" thickBot="1">
      <c r="A169" s="11">
        <v>166</v>
      </c>
      <c r="B169" s="11" t="s">
        <v>500</v>
      </c>
      <c r="C169" s="98" t="s">
        <v>218</v>
      </c>
      <c r="D169" s="11" t="s">
        <v>194</v>
      </c>
      <c r="E169" s="98" t="s">
        <v>243</v>
      </c>
      <c r="F169" s="17">
        <v>4.5</v>
      </c>
      <c r="G169" s="17">
        <v>0</v>
      </c>
      <c r="H169" s="17">
        <v>0</v>
      </c>
    </row>
    <row r="170" spans="1:8" ht="15.75" thickBot="1">
      <c r="A170" s="11">
        <v>167</v>
      </c>
      <c r="B170" s="11" t="s">
        <v>501</v>
      </c>
      <c r="C170" s="98" t="s">
        <v>255</v>
      </c>
      <c r="D170" s="11" t="s">
        <v>212</v>
      </c>
      <c r="E170" s="98" t="s">
        <v>243</v>
      </c>
      <c r="F170" s="17">
        <v>3.65</v>
      </c>
      <c r="G170" s="17">
        <v>0</v>
      </c>
      <c r="H170" s="17">
        <v>1.78</v>
      </c>
    </row>
    <row r="171" spans="1:8" ht="15.75" thickBot="1">
      <c r="A171" s="11">
        <v>168</v>
      </c>
      <c r="B171" s="11" t="s">
        <v>502</v>
      </c>
      <c r="C171" s="98" t="s">
        <v>315</v>
      </c>
      <c r="D171" s="11" t="s">
        <v>185</v>
      </c>
      <c r="E171" s="98" t="s">
        <v>243</v>
      </c>
      <c r="F171" s="17">
        <v>1.6</v>
      </c>
      <c r="G171" s="17">
        <v>0</v>
      </c>
      <c r="H171" s="17">
        <v>0.74</v>
      </c>
    </row>
    <row r="172" spans="1:8" ht="15.75" thickBot="1">
      <c r="A172" s="11">
        <v>169</v>
      </c>
      <c r="B172" s="11" t="s">
        <v>503</v>
      </c>
      <c r="C172" s="98" t="s">
        <v>196</v>
      </c>
      <c r="D172" s="11" t="s">
        <v>197</v>
      </c>
      <c r="E172" s="98" t="s">
        <v>243</v>
      </c>
      <c r="F172" s="17">
        <v>2.73</v>
      </c>
      <c r="G172" s="17">
        <v>0</v>
      </c>
      <c r="H172" s="17">
        <v>0.56000000000000005</v>
      </c>
    </row>
    <row r="173" spans="1:8" ht="15.75" thickBot="1">
      <c r="A173" s="11">
        <v>170</v>
      </c>
      <c r="B173" s="11" t="s">
        <v>504</v>
      </c>
      <c r="C173" s="98" t="s">
        <v>240</v>
      </c>
      <c r="D173" s="11" t="s">
        <v>212</v>
      </c>
      <c r="E173" s="98" t="s">
        <v>243</v>
      </c>
      <c r="F173" s="17">
        <v>3.4159999999999999</v>
      </c>
      <c r="G173" s="17">
        <v>0</v>
      </c>
      <c r="H173" s="17">
        <v>0.79</v>
      </c>
    </row>
    <row r="174" spans="1:8" ht="15.75" thickBot="1">
      <c r="A174" s="11">
        <v>171</v>
      </c>
      <c r="B174" s="11" t="s">
        <v>505</v>
      </c>
      <c r="C174" s="98" t="s">
        <v>255</v>
      </c>
      <c r="D174" s="11" t="s">
        <v>212</v>
      </c>
      <c r="E174" s="98" t="s">
        <v>243</v>
      </c>
      <c r="F174" s="17">
        <v>7</v>
      </c>
      <c r="G174" s="17">
        <v>0</v>
      </c>
      <c r="H174" s="17">
        <v>0</v>
      </c>
    </row>
    <row r="175" spans="1:8" ht="15.75" thickBot="1">
      <c r="A175" s="11">
        <v>172</v>
      </c>
      <c r="B175" s="11" t="s">
        <v>506</v>
      </c>
      <c r="C175" s="98" t="s">
        <v>224</v>
      </c>
      <c r="D175" s="11" t="s">
        <v>145</v>
      </c>
      <c r="E175" s="98" t="s">
        <v>243</v>
      </c>
      <c r="F175" s="17">
        <v>0.8</v>
      </c>
      <c r="G175" s="17">
        <v>0</v>
      </c>
      <c r="H175" s="17">
        <v>0.35</v>
      </c>
    </row>
    <row r="176" spans="1:8" ht="15.75" thickBot="1">
      <c r="A176" s="11">
        <v>173</v>
      </c>
      <c r="B176" s="11" t="s">
        <v>507</v>
      </c>
      <c r="C176" s="98" t="s">
        <v>224</v>
      </c>
      <c r="D176" s="11" t="s">
        <v>145</v>
      </c>
      <c r="E176" s="98" t="s">
        <v>243</v>
      </c>
      <c r="F176" s="17">
        <v>2.5499999999999998</v>
      </c>
      <c r="G176" s="17">
        <v>0</v>
      </c>
      <c r="H176" s="17">
        <v>0</v>
      </c>
    </row>
    <row r="177" spans="1:8" ht="15.75" thickBot="1">
      <c r="A177" s="11">
        <v>174</v>
      </c>
      <c r="B177" s="11" t="s">
        <v>508</v>
      </c>
      <c r="C177" s="98" t="s">
        <v>235</v>
      </c>
      <c r="D177" s="11" t="s">
        <v>185</v>
      </c>
      <c r="E177" s="98" t="s">
        <v>243</v>
      </c>
      <c r="F177" s="17">
        <v>1.5</v>
      </c>
      <c r="G177" s="17">
        <v>0</v>
      </c>
      <c r="H177" s="17">
        <v>0</v>
      </c>
    </row>
    <row r="178" spans="1:8" ht="15.75" thickBot="1">
      <c r="A178" s="11">
        <v>175</v>
      </c>
      <c r="B178" s="11" t="s">
        <v>509</v>
      </c>
      <c r="C178" s="98" t="s">
        <v>240</v>
      </c>
      <c r="D178" s="11" t="s">
        <v>212</v>
      </c>
      <c r="E178" s="98" t="s">
        <v>243</v>
      </c>
      <c r="F178" s="17">
        <v>1</v>
      </c>
      <c r="G178" s="17">
        <v>0</v>
      </c>
      <c r="H178" s="17">
        <v>0.02</v>
      </c>
    </row>
    <row r="179" spans="1:8" ht="15.75" thickBot="1">
      <c r="A179" s="11">
        <v>176</v>
      </c>
      <c r="B179" s="11" t="s">
        <v>510</v>
      </c>
      <c r="C179" s="98" t="s">
        <v>196</v>
      </c>
      <c r="D179" s="11" t="s">
        <v>197</v>
      </c>
      <c r="E179" s="98" t="s">
        <v>243</v>
      </c>
      <c r="F179" s="17">
        <v>9.125</v>
      </c>
      <c r="G179" s="17">
        <v>0</v>
      </c>
      <c r="H179" s="17">
        <v>4.66</v>
      </c>
    </row>
    <row r="180" spans="1:8" ht="15.75" thickBot="1">
      <c r="A180" s="11">
        <v>177</v>
      </c>
      <c r="B180" s="11" t="s">
        <v>511</v>
      </c>
      <c r="C180" s="98" t="s">
        <v>255</v>
      </c>
      <c r="D180" s="11" t="s">
        <v>212</v>
      </c>
      <c r="E180" s="98" t="s">
        <v>243</v>
      </c>
      <c r="F180" s="17">
        <v>1.825</v>
      </c>
      <c r="G180" s="17">
        <v>0</v>
      </c>
      <c r="H180" s="17">
        <v>0.91</v>
      </c>
    </row>
    <row r="181" spans="1:8" ht="15.75" thickBot="1">
      <c r="A181" s="11">
        <v>178</v>
      </c>
      <c r="B181" s="11" t="s">
        <v>512</v>
      </c>
      <c r="C181" s="98" t="s">
        <v>224</v>
      </c>
      <c r="D181" s="11" t="s">
        <v>145</v>
      </c>
      <c r="E181" s="98" t="s">
        <v>243</v>
      </c>
      <c r="F181" s="17">
        <v>1.2</v>
      </c>
      <c r="G181" s="17">
        <v>0</v>
      </c>
      <c r="H181" s="17">
        <v>0</v>
      </c>
    </row>
    <row r="182" spans="1:8" ht="15.75" thickBot="1">
      <c r="A182" s="11">
        <v>179</v>
      </c>
      <c r="B182" s="11" t="s">
        <v>513</v>
      </c>
      <c r="C182" s="98" t="s">
        <v>208</v>
      </c>
      <c r="D182" s="11" t="s">
        <v>222</v>
      </c>
      <c r="E182" s="98" t="s">
        <v>243</v>
      </c>
      <c r="F182" s="17">
        <v>0.81</v>
      </c>
      <c r="G182" s="17">
        <v>0</v>
      </c>
      <c r="H182" s="17">
        <v>0.67</v>
      </c>
    </row>
    <row r="183" spans="1:8" ht="15.75" thickBot="1">
      <c r="A183" s="11">
        <v>180</v>
      </c>
      <c r="B183" s="11" t="s">
        <v>514</v>
      </c>
      <c r="C183" s="98" t="s">
        <v>230</v>
      </c>
      <c r="D183" s="11" t="s">
        <v>212</v>
      </c>
      <c r="E183" s="98" t="s">
        <v>243</v>
      </c>
      <c r="F183" s="17">
        <v>2</v>
      </c>
      <c r="G183" s="17">
        <v>0</v>
      </c>
      <c r="H183" s="17">
        <v>0</v>
      </c>
    </row>
    <row r="184" spans="1:8" ht="15.75" thickBot="1">
      <c r="A184" s="11">
        <v>181</v>
      </c>
      <c r="B184" s="11" t="s">
        <v>515</v>
      </c>
      <c r="C184" s="98" t="s">
        <v>208</v>
      </c>
      <c r="D184" s="11" t="s">
        <v>222</v>
      </c>
      <c r="E184" s="98" t="s">
        <v>243</v>
      </c>
      <c r="F184" s="17">
        <v>1.05</v>
      </c>
      <c r="G184" s="17">
        <v>0</v>
      </c>
      <c r="H184" s="17">
        <v>0.11</v>
      </c>
    </row>
    <row r="185" spans="1:8" ht="15.75" thickBot="1">
      <c r="A185" s="11">
        <v>182</v>
      </c>
      <c r="B185" s="11" t="s">
        <v>516</v>
      </c>
      <c r="C185" s="98" t="s">
        <v>203</v>
      </c>
      <c r="D185" s="11" t="s">
        <v>185</v>
      </c>
      <c r="E185" s="98" t="s">
        <v>243</v>
      </c>
      <c r="F185" s="17">
        <v>2.5219999999999998</v>
      </c>
      <c r="G185" s="17">
        <v>0</v>
      </c>
      <c r="H185" s="17">
        <v>0</v>
      </c>
    </row>
    <row r="186" spans="1:8" ht="15.75" thickBot="1">
      <c r="A186" s="11">
        <v>183</v>
      </c>
      <c r="B186" s="11" t="s">
        <v>517</v>
      </c>
      <c r="C186" s="98" t="s">
        <v>211</v>
      </c>
      <c r="D186" s="11" t="s">
        <v>212</v>
      </c>
      <c r="E186" s="98" t="s">
        <v>243</v>
      </c>
      <c r="F186" s="17">
        <v>2.2599999999999998</v>
      </c>
      <c r="G186" s="17">
        <v>0</v>
      </c>
      <c r="H186" s="17">
        <v>0</v>
      </c>
    </row>
    <row r="187" spans="1:8" ht="15.75" thickBot="1">
      <c r="A187" s="11">
        <v>184</v>
      </c>
      <c r="B187" s="11" t="s">
        <v>518</v>
      </c>
      <c r="C187" s="98" t="s">
        <v>442</v>
      </c>
      <c r="D187" s="11" t="s">
        <v>222</v>
      </c>
      <c r="E187" s="98" t="s">
        <v>243</v>
      </c>
      <c r="F187" s="17">
        <v>1.35</v>
      </c>
      <c r="G187" s="17">
        <v>0</v>
      </c>
      <c r="H187" s="17">
        <v>0.89</v>
      </c>
    </row>
    <row r="188" spans="1:8" ht="15.75" thickBot="1">
      <c r="A188" s="11">
        <v>185</v>
      </c>
      <c r="B188" s="11" t="s">
        <v>360</v>
      </c>
      <c r="C188" s="98" t="s">
        <v>287</v>
      </c>
      <c r="D188" s="11" t="s">
        <v>212</v>
      </c>
      <c r="E188" s="98" t="s">
        <v>243</v>
      </c>
      <c r="F188" s="17">
        <v>1.825</v>
      </c>
      <c r="G188" s="17">
        <v>0</v>
      </c>
      <c r="H188" s="17">
        <v>0.86</v>
      </c>
    </row>
    <row r="189" spans="1:8" ht="15.75" thickBot="1">
      <c r="A189" s="11">
        <v>186</v>
      </c>
      <c r="B189" s="11" t="s">
        <v>519</v>
      </c>
      <c r="C189" s="98" t="s">
        <v>242</v>
      </c>
      <c r="D189" s="11" t="s">
        <v>212</v>
      </c>
      <c r="E189" s="98" t="s">
        <v>243</v>
      </c>
      <c r="F189" s="17">
        <v>2.72</v>
      </c>
      <c r="G189" s="17">
        <v>0</v>
      </c>
      <c r="H189" s="17">
        <v>2.2799999999999998</v>
      </c>
    </row>
    <row r="190" spans="1:8" ht="15.75" thickBot="1">
      <c r="A190" s="11">
        <v>187</v>
      </c>
      <c r="B190" s="11" t="s">
        <v>520</v>
      </c>
      <c r="C190" s="98" t="s">
        <v>240</v>
      </c>
      <c r="D190" s="11" t="s">
        <v>212</v>
      </c>
      <c r="E190" s="98" t="s">
        <v>243</v>
      </c>
      <c r="F190" s="17">
        <v>9.2460000000000004</v>
      </c>
      <c r="G190" s="17">
        <v>0</v>
      </c>
      <c r="H190" s="17">
        <v>2.54</v>
      </c>
    </row>
    <row r="191" spans="1:8" ht="15.75" thickBot="1">
      <c r="A191" s="11">
        <v>188</v>
      </c>
      <c r="B191" s="11" t="s">
        <v>521</v>
      </c>
      <c r="C191" s="98" t="s">
        <v>218</v>
      </c>
      <c r="D191" s="11" t="s">
        <v>194</v>
      </c>
      <c r="E191" s="98" t="s">
        <v>243</v>
      </c>
      <c r="F191" s="17">
        <v>1.98</v>
      </c>
      <c r="G191" s="17">
        <v>0</v>
      </c>
      <c r="H191" s="17">
        <v>0.01</v>
      </c>
    </row>
    <row r="192" spans="1:8" ht="15.75" thickBot="1">
      <c r="A192" s="11">
        <v>189</v>
      </c>
      <c r="B192" s="11" t="s">
        <v>522</v>
      </c>
      <c r="C192" s="98" t="s">
        <v>214</v>
      </c>
      <c r="D192" s="11" t="s">
        <v>200</v>
      </c>
      <c r="E192" s="98" t="s">
        <v>243</v>
      </c>
      <c r="F192" s="17">
        <v>2.98</v>
      </c>
      <c r="G192" s="17">
        <v>0</v>
      </c>
      <c r="H192" s="17">
        <v>0.45</v>
      </c>
    </row>
    <row r="193" spans="1:8" ht="15.75" thickBot="1">
      <c r="A193" s="11">
        <v>190</v>
      </c>
      <c r="B193" s="11" t="s">
        <v>523</v>
      </c>
      <c r="C193" s="98" t="s">
        <v>255</v>
      </c>
      <c r="D193" s="11" t="s">
        <v>212</v>
      </c>
      <c r="E193" s="98" t="s">
        <v>243</v>
      </c>
      <c r="F193" s="17">
        <v>3.3450000000000002</v>
      </c>
      <c r="G193" s="17">
        <v>0</v>
      </c>
      <c r="H193" s="17">
        <v>7.0000000000000007E-2</v>
      </c>
    </row>
    <row r="194" spans="1:8" ht="15.75" thickBot="1">
      <c r="A194" s="11">
        <v>191</v>
      </c>
      <c r="B194" s="11" t="s">
        <v>524</v>
      </c>
      <c r="C194" s="98" t="s">
        <v>298</v>
      </c>
      <c r="D194" s="11" t="s">
        <v>194</v>
      </c>
      <c r="E194" s="98" t="s">
        <v>243</v>
      </c>
      <c r="F194" s="17">
        <v>8.5169999999999995</v>
      </c>
      <c r="G194" s="17">
        <v>0</v>
      </c>
      <c r="H194" s="17">
        <v>3.72</v>
      </c>
    </row>
    <row r="195" spans="1:8" ht="15.75" thickBot="1">
      <c r="A195" s="11">
        <v>192</v>
      </c>
      <c r="B195" s="11" t="s">
        <v>525</v>
      </c>
      <c r="C195" s="98" t="s">
        <v>271</v>
      </c>
      <c r="D195" s="11" t="s">
        <v>209</v>
      </c>
      <c r="E195" s="98" t="s">
        <v>243</v>
      </c>
      <c r="F195" s="17">
        <v>0.9</v>
      </c>
      <c r="G195" s="17">
        <v>0</v>
      </c>
      <c r="H195" s="17">
        <v>0</v>
      </c>
    </row>
    <row r="196" spans="1:8" ht="15.75" thickBot="1">
      <c r="A196" s="11">
        <v>193</v>
      </c>
      <c r="B196" s="11" t="s">
        <v>526</v>
      </c>
      <c r="C196" s="98" t="s">
        <v>298</v>
      </c>
      <c r="D196" s="11" t="s">
        <v>194</v>
      </c>
      <c r="E196" s="98" t="s">
        <v>243</v>
      </c>
      <c r="F196" s="17">
        <v>4</v>
      </c>
      <c r="G196" s="17">
        <v>0</v>
      </c>
      <c r="H196" s="17">
        <v>0.39</v>
      </c>
    </row>
    <row r="197" spans="1:8" ht="15.75" thickBot="1">
      <c r="A197" s="11">
        <v>194</v>
      </c>
      <c r="B197" s="11" t="s">
        <v>527</v>
      </c>
      <c r="C197" s="98" t="s">
        <v>240</v>
      </c>
      <c r="D197" s="11" t="s">
        <v>212</v>
      </c>
      <c r="E197" s="98" t="s">
        <v>243</v>
      </c>
      <c r="F197" s="17">
        <v>1.734</v>
      </c>
      <c r="G197" s="17">
        <v>0</v>
      </c>
      <c r="H197" s="17">
        <v>5.92</v>
      </c>
    </row>
    <row r="198" spans="1:8" ht="15.75" thickBot="1">
      <c r="A198" s="11">
        <v>195</v>
      </c>
      <c r="B198" s="11" t="s">
        <v>528</v>
      </c>
      <c r="C198" s="98" t="s">
        <v>216</v>
      </c>
      <c r="D198" s="11" t="s">
        <v>209</v>
      </c>
      <c r="E198" s="98" t="s">
        <v>243</v>
      </c>
      <c r="F198" s="17">
        <v>2</v>
      </c>
      <c r="G198" s="17">
        <v>0</v>
      </c>
      <c r="H198" s="17">
        <v>0.56000000000000005</v>
      </c>
    </row>
    <row r="199" spans="1:8" ht="15.75" thickBot="1">
      <c r="A199" s="11">
        <v>196</v>
      </c>
      <c r="B199" s="11" t="s">
        <v>529</v>
      </c>
      <c r="C199" s="98" t="s">
        <v>271</v>
      </c>
      <c r="D199" s="11" t="s">
        <v>209</v>
      </c>
      <c r="E199" s="98" t="s">
        <v>243</v>
      </c>
      <c r="F199" s="17">
        <v>2</v>
      </c>
      <c r="G199" s="17">
        <v>0</v>
      </c>
      <c r="H199" s="17">
        <v>0.13</v>
      </c>
    </row>
    <row r="200" spans="1:8" ht="15.75" thickBot="1">
      <c r="A200" s="11">
        <v>197</v>
      </c>
      <c r="B200" s="11" t="s">
        <v>530</v>
      </c>
      <c r="C200" s="98" t="s">
        <v>271</v>
      </c>
      <c r="D200" s="11" t="s">
        <v>209</v>
      </c>
      <c r="E200" s="98" t="s">
        <v>243</v>
      </c>
      <c r="F200" s="17">
        <v>2</v>
      </c>
      <c r="G200" s="17">
        <v>0</v>
      </c>
      <c r="H200" s="17">
        <v>0.57999999999999996</v>
      </c>
    </row>
    <row r="201" spans="1:8" ht="15.75" thickBot="1">
      <c r="A201" s="11">
        <v>198</v>
      </c>
      <c r="B201" s="11" t="s">
        <v>531</v>
      </c>
      <c r="C201" s="98" t="s">
        <v>258</v>
      </c>
      <c r="D201" s="11" t="s">
        <v>212</v>
      </c>
      <c r="E201" s="98" t="s">
        <v>243</v>
      </c>
      <c r="F201" s="17">
        <v>3.05</v>
      </c>
      <c r="G201" s="17">
        <v>0</v>
      </c>
      <c r="H201" s="17">
        <v>10.08</v>
      </c>
    </row>
    <row r="202" spans="1:8" ht="15.75" thickBot="1">
      <c r="A202" s="11">
        <v>199</v>
      </c>
      <c r="B202" s="11" t="s">
        <v>532</v>
      </c>
      <c r="C202" s="98" t="s">
        <v>230</v>
      </c>
      <c r="D202" s="11" t="s">
        <v>212</v>
      </c>
      <c r="E202" s="98" t="s">
        <v>243</v>
      </c>
      <c r="F202" s="17">
        <v>7.9249999999999998</v>
      </c>
      <c r="G202" s="17">
        <v>0</v>
      </c>
      <c r="H202" s="17">
        <v>10.61</v>
      </c>
    </row>
    <row r="203" spans="1:8" ht="15.75" thickBot="1">
      <c r="A203" s="11">
        <v>200</v>
      </c>
      <c r="B203" s="11" t="s">
        <v>533</v>
      </c>
      <c r="C203" s="98" t="s">
        <v>221</v>
      </c>
      <c r="D203" s="11" t="s">
        <v>222</v>
      </c>
      <c r="E203" s="98" t="s">
        <v>243</v>
      </c>
      <c r="F203" s="17">
        <v>2.98</v>
      </c>
      <c r="G203" s="17">
        <v>0</v>
      </c>
      <c r="H203" s="17">
        <v>0.44</v>
      </c>
    </row>
    <row r="204" spans="1:8" ht="15.75" thickBot="1">
      <c r="A204" s="11">
        <v>201</v>
      </c>
      <c r="B204" s="11" t="s">
        <v>534</v>
      </c>
      <c r="C204" s="98" t="s">
        <v>218</v>
      </c>
      <c r="D204" s="11" t="s">
        <v>194</v>
      </c>
      <c r="E204" s="98" t="s">
        <v>243</v>
      </c>
      <c r="F204" s="17">
        <v>7</v>
      </c>
      <c r="G204" s="17">
        <v>0</v>
      </c>
      <c r="H204" s="17">
        <v>0</v>
      </c>
    </row>
    <row r="205" spans="1:8" ht="15.75" thickBot="1">
      <c r="A205" s="11">
        <v>202</v>
      </c>
      <c r="B205" s="11" t="s">
        <v>535</v>
      </c>
      <c r="C205" s="98" t="s">
        <v>230</v>
      </c>
      <c r="D205" s="11" t="s">
        <v>212</v>
      </c>
      <c r="E205" s="98" t="s">
        <v>243</v>
      </c>
      <c r="F205" s="17">
        <v>0.81</v>
      </c>
      <c r="G205" s="17">
        <v>0</v>
      </c>
      <c r="H205" s="17">
        <v>0.02</v>
      </c>
    </row>
    <row r="206" spans="1:8" ht="15.75" thickBot="1">
      <c r="A206" s="11">
        <v>203</v>
      </c>
      <c r="B206" s="11" t="s">
        <v>536</v>
      </c>
      <c r="C206" s="98" t="s">
        <v>203</v>
      </c>
      <c r="D206" s="11" t="s">
        <v>185</v>
      </c>
      <c r="E206" s="98" t="s">
        <v>243</v>
      </c>
      <c r="F206" s="17">
        <v>3.75</v>
      </c>
      <c r="G206" s="17">
        <v>0</v>
      </c>
      <c r="H206" s="17">
        <v>1.04</v>
      </c>
    </row>
    <row r="207" spans="1:8" ht="15.75" thickBot="1">
      <c r="A207" s="11">
        <v>204</v>
      </c>
      <c r="B207" s="11" t="s">
        <v>537</v>
      </c>
      <c r="C207" s="98" t="s">
        <v>315</v>
      </c>
      <c r="D207" s="11" t="s">
        <v>185</v>
      </c>
      <c r="E207" s="98" t="s">
        <v>243</v>
      </c>
      <c r="F207" s="17">
        <v>6.0960000000000001</v>
      </c>
      <c r="G207" s="17">
        <v>0</v>
      </c>
      <c r="H207" s="17">
        <v>1.78</v>
      </c>
    </row>
    <row r="208" spans="1:8" ht="15.75" thickBot="1">
      <c r="A208" s="11">
        <v>205</v>
      </c>
      <c r="B208" s="11" t="s">
        <v>538</v>
      </c>
      <c r="C208" s="98" t="s">
        <v>196</v>
      </c>
      <c r="D208" s="11" t="s">
        <v>197</v>
      </c>
      <c r="E208" s="98" t="s">
        <v>243</v>
      </c>
      <c r="F208" s="17">
        <v>21.9</v>
      </c>
      <c r="G208" s="17">
        <v>0</v>
      </c>
      <c r="H208" s="17">
        <v>36.19</v>
      </c>
    </row>
    <row r="209" spans="1:8" ht="15.75" thickBot="1">
      <c r="A209" s="11">
        <v>206</v>
      </c>
      <c r="B209" s="11" t="s">
        <v>539</v>
      </c>
      <c r="C209" s="98" t="s">
        <v>271</v>
      </c>
      <c r="D209" s="11" t="s">
        <v>209</v>
      </c>
      <c r="E209" s="98" t="s">
        <v>243</v>
      </c>
      <c r="F209" s="17">
        <v>1.35</v>
      </c>
      <c r="G209" s="17">
        <v>0</v>
      </c>
      <c r="H209" s="17">
        <v>0</v>
      </c>
    </row>
    <row r="210" spans="1:8" ht="15.75" thickBot="1">
      <c r="A210" s="11">
        <v>207</v>
      </c>
      <c r="B210" s="11" t="s">
        <v>540</v>
      </c>
      <c r="C210" s="98" t="s">
        <v>196</v>
      </c>
      <c r="D210" s="11" t="s">
        <v>197</v>
      </c>
      <c r="E210" s="98" t="s">
        <v>243</v>
      </c>
      <c r="F210" s="17">
        <v>10.8</v>
      </c>
      <c r="G210" s="17">
        <v>0</v>
      </c>
      <c r="H210" s="17">
        <v>42.29</v>
      </c>
    </row>
    <row r="211" spans="1:8" ht="15.75" thickBot="1">
      <c r="A211" s="11">
        <v>208</v>
      </c>
      <c r="B211" s="11" t="s">
        <v>541</v>
      </c>
      <c r="C211" s="98" t="s">
        <v>196</v>
      </c>
      <c r="D211" s="11" t="s">
        <v>197</v>
      </c>
      <c r="E211" s="98" t="s">
        <v>243</v>
      </c>
      <c r="F211" s="17">
        <v>1.2</v>
      </c>
      <c r="G211" s="17">
        <v>0</v>
      </c>
      <c r="H211" s="17">
        <v>2.91</v>
      </c>
    </row>
    <row r="212" spans="1:8" ht="15.75" thickBot="1">
      <c r="A212" s="11">
        <v>209</v>
      </c>
      <c r="B212" s="11" t="s">
        <v>542</v>
      </c>
      <c r="C212" s="98" t="s">
        <v>196</v>
      </c>
      <c r="D212" s="11" t="s">
        <v>197</v>
      </c>
      <c r="E212" s="98" t="s">
        <v>243</v>
      </c>
      <c r="F212" s="17">
        <v>14.6</v>
      </c>
      <c r="G212" s="17">
        <v>14.6</v>
      </c>
      <c r="H212" s="17">
        <v>1.08</v>
      </c>
    </row>
    <row r="213" spans="1:8" ht="15.75" thickBot="1">
      <c r="A213" s="11">
        <v>210</v>
      </c>
      <c r="B213" s="11" t="s">
        <v>543</v>
      </c>
      <c r="C213" s="98" t="s">
        <v>271</v>
      </c>
      <c r="D213" s="11" t="s">
        <v>209</v>
      </c>
      <c r="E213" s="98" t="s">
        <v>243</v>
      </c>
      <c r="F213" s="17">
        <v>1</v>
      </c>
      <c r="G213" s="17">
        <v>0</v>
      </c>
      <c r="H213" s="17">
        <v>4.34</v>
      </c>
    </row>
    <row r="214" spans="1:8" ht="15.75" thickBot="1">
      <c r="A214" s="11">
        <v>211</v>
      </c>
      <c r="B214" s="11" t="s">
        <v>544</v>
      </c>
      <c r="C214" s="98" t="s">
        <v>196</v>
      </c>
      <c r="D214" s="11" t="s">
        <v>197</v>
      </c>
      <c r="E214" s="98" t="s">
        <v>243</v>
      </c>
      <c r="F214" s="17">
        <v>3.5</v>
      </c>
      <c r="G214" s="17">
        <v>0</v>
      </c>
      <c r="H214" s="17">
        <v>0</v>
      </c>
    </row>
    <row r="215" spans="1:8" ht="15.75" thickBot="1">
      <c r="A215" s="11">
        <v>212</v>
      </c>
      <c r="B215" s="11" t="s">
        <v>366</v>
      </c>
      <c r="C215" s="98" t="s">
        <v>203</v>
      </c>
      <c r="D215" s="11" t="s">
        <v>185</v>
      </c>
      <c r="E215" s="98" t="s">
        <v>243</v>
      </c>
      <c r="F215" s="17">
        <v>0.9</v>
      </c>
      <c r="G215" s="17">
        <v>0</v>
      </c>
      <c r="H215" s="17">
        <v>0</v>
      </c>
    </row>
    <row r="216" spans="1:8" ht="15.75" thickBot="1">
      <c r="A216" s="11">
        <v>213</v>
      </c>
      <c r="B216" s="11" t="s">
        <v>545</v>
      </c>
      <c r="C216" s="98" t="s">
        <v>224</v>
      </c>
      <c r="D216" s="11" t="s">
        <v>145</v>
      </c>
      <c r="E216" s="98" t="s">
        <v>243</v>
      </c>
      <c r="F216" s="17">
        <v>3</v>
      </c>
      <c r="G216" s="17">
        <v>0</v>
      </c>
      <c r="H216" s="17">
        <v>0</v>
      </c>
    </row>
    <row r="217" spans="1:8" ht="15.75" thickBot="1">
      <c r="A217" s="11">
        <v>214</v>
      </c>
      <c r="B217" s="11" t="s">
        <v>546</v>
      </c>
      <c r="C217" s="98" t="s">
        <v>203</v>
      </c>
      <c r="D217" s="11" t="s">
        <v>185</v>
      </c>
      <c r="E217" s="98" t="s">
        <v>243</v>
      </c>
      <c r="F217" s="17">
        <v>2.0499999999999998</v>
      </c>
      <c r="G217" s="17">
        <v>0</v>
      </c>
      <c r="H217" s="17">
        <v>0.2</v>
      </c>
    </row>
    <row r="218" spans="1:8" ht="15.75" thickBot="1">
      <c r="A218" s="11">
        <v>215</v>
      </c>
      <c r="B218" s="11" t="s">
        <v>547</v>
      </c>
      <c r="C218" s="98" t="s">
        <v>271</v>
      </c>
      <c r="D218" s="11" t="s">
        <v>209</v>
      </c>
      <c r="E218" s="98" t="s">
        <v>243</v>
      </c>
      <c r="F218" s="17">
        <v>2</v>
      </c>
      <c r="G218" s="17">
        <v>0</v>
      </c>
      <c r="H218" s="17">
        <v>0</v>
      </c>
    </row>
    <row r="219" spans="1:8" ht="15.75" thickBot="1">
      <c r="A219" s="11">
        <v>216</v>
      </c>
      <c r="B219" s="11" t="s">
        <v>548</v>
      </c>
      <c r="C219" s="98" t="s">
        <v>221</v>
      </c>
      <c r="D219" s="11" t="s">
        <v>222</v>
      </c>
      <c r="E219" s="98" t="s">
        <v>243</v>
      </c>
      <c r="F219" s="17">
        <v>2</v>
      </c>
      <c r="G219" s="17">
        <v>0</v>
      </c>
      <c r="H219" s="17">
        <v>0</v>
      </c>
    </row>
    <row r="220" spans="1:8" ht="15.75" thickBot="1">
      <c r="A220" s="11">
        <v>217</v>
      </c>
      <c r="B220" s="11" t="s">
        <v>549</v>
      </c>
      <c r="C220" s="98" t="s">
        <v>263</v>
      </c>
      <c r="D220" s="11" t="s">
        <v>222</v>
      </c>
      <c r="E220" s="98" t="s">
        <v>243</v>
      </c>
      <c r="F220" s="17">
        <v>3.64</v>
      </c>
      <c r="G220" s="17">
        <v>0</v>
      </c>
      <c r="H220" s="17">
        <v>4</v>
      </c>
    </row>
    <row r="221" spans="1:8" ht="15.75" thickBot="1">
      <c r="A221" s="11">
        <v>218</v>
      </c>
      <c r="B221" s="11" t="s">
        <v>550</v>
      </c>
      <c r="C221" s="98" t="s">
        <v>255</v>
      </c>
      <c r="D221" s="11" t="s">
        <v>212</v>
      </c>
      <c r="E221" s="98" t="s">
        <v>243</v>
      </c>
      <c r="F221" s="17">
        <v>5.4749999999999996</v>
      </c>
      <c r="G221" s="17">
        <v>0</v>
      </c>
      <c r="H221" s="17">
        <v>0.61</v>
      </c>
    </row>
    <row r="222" spans="1:8" ht="15.75" thickBot="1">
      <c r="A222" s="11">
        <v>219</v>
      </c>
      <c r="B222" s="11" t="s">
        <v>551</v>
      </c>
      <c r="C222" s="98" t="s">
        <v>230</v>
      </c>
      <c r="D222" s="11" t="s">
        <v>212</v>
      </c>
      <c r="E222" s="98" t="s">
        <v>243</v>
      </c>
      <c r="F222" s="17">
        <v>2</v>
      </c>
      <c r="G222" s="17">
        <v>0</v>
      </c>
      <c r="H222" s="17">
        <v>1.42</v>
      </c>
    </row>
    <row r="223" spans="1:8" ht="15.75" thickBot="1">
      <c r="A223" s="11">
        <v>220</v>
      </c>
      <c r="B223" s="11" t="s">
        <v>552</v>
      </c>
      <c r="C223" s="98" t="s">
        <v>250</v>
      </c>
      <c r="D223" s="11" t="s">
        <v>185</v>
      </c>
      <c r="E223" s="98" t="s">
        <v>243</v>
      </c>
      <c r="F223" s="17">
        <v>2.59</v>
      </c>
      <c r="G223" s="17">
        <v>0</v>
      </c>
      <c r="H223" s="17">
        <v>0.67</v>
      </c>
    </row>
    <row r="224" spans="1:8" ht="15.75" thickBot="1">
      <c r="A224" s="11">
        <v>221</v>
      </c>
      <c r="B224" s="11" t="s">
        <v>553</v>
      </c>
      <c r="C224" s="98" t="s">
        <v>193</v>
      </c>
      <c r="D224" s="11" t="s">
        <v>194</v>
      </c>
      <c r="E224" s="98" t="s">
        <v>243</v>
      </c>
      <c r="F224" s="17">
        <v>21</v>
      </c>
      <c r="G224" s="17">
        <v>0</v>
      </c>
      <c r="H224" s="17">
        <v>78.599999999999994</v>
      </c>
    </row>
    <row r="225" spans="1:8" ht="15.75" thickBot="1">
      <c r="A225" s="11">
        <v>222</v>
      </c>
      <c r="B225" s="11" t="s">
        <v>554</v>
      </c>
      <c r="C225" s="98" t="s">
        <v>224</v>
      </c>
      <c r="D225" s="11" t="s">
        <v>145</v>
      </c>
      <c r="E225" s="98" t="s">
        <v>243</v>
      </c>
      <c r="F225" s="17">
        <v>1.5</v>
      </c>
      <c r="G225" s="17">
        <v>0</v>
      </c>
      <c r="H225" s="17">
        <v>0</v>
      </c>
    </row>
    <row r="226" spans="1:8" ht="15.75" thickBot="1">
      <c r="A226" s="11">
        <v>223</v>
      </c>
      <c r="B226" s="11" t="s">
        <v>555</v>
      </c>
      <c r="C226" s="98" t="s">
        <v>196</v>
      </c>
      <c r="D226" s="11" t="s">
        <v>197</v>
      </c>
      <c r="E226" s="98" t="s">
        <v>243</v>
      </c>
      <c r="F226" s="17">
        <v>2.0550000000000002</v>
      </c>
      <c r="G226" s="17">
        <v>0</v>
      </c>
      <c r="H226" s="17">
        <v>0</v>
      </c>
    </row>
    <row r="227" spans="1:8" ht="15.75" thickBot="1">
      <c r="A227" s="11">
        <v>224</v>
      </c>
      <c r="B227" s="11" t="s">
        <v>556</v>
      </c>
      <c r="C227" s="98" t="s">
        <v>271</v>
      </c>
      <c r="D227" s="11" t="s">
        <v>209</v>
      </c>
      <c r="E227" s="98" t="s">
        <v>243</v>
      </c>
      <c r="F227" s="17">
        <v>4</v>
      </c>
      <c r="G227" s="17">
        <v>0</v>
      </c>
      <c r="H227" s="17">
        <v>1.24</v>
      </c>
    </row>
    <row r="228" spans="1:8" ht="15.75" thickBot="1">
      <c r="A228" s="11">
        <v>225</v>
      </c>
      <c r="B228" s="11" t="s">
        <v>557</v>
      </c>
      <c r="C228" s="98" t="s">
        <v>199</v>
      </c>
      <c r="D228" s="11" t="s">
        <v>200</v>
      </c>
      <c r="E228" s="98" t="s">
        <v>243</v>
      </c>
      <c r="F228" s="17">
        <v>12.1</v>
      </c>
      <c r="G228" s="17">
        <v>0</v>
      </c>
      <c r="H228" s="17">
        <v>23.64</v>
      </c>
    </row>
    <row r="229" spans="1:8" ht="15.75" thickBot="1">
      <c r="A229" s="11">
        <v>226</v>
      </c>
      <c r="B229" s="11" t="s">
        <v>558</v>
      </c>
      <c r="C229" s="98" t="s">
        <v>442</v>
      </c>
      <c r="D229" s="11" t="s">
        <v>222</v>
      </c>
      <c r="E229" s="98" t="s">
        <v>243</v>
      </c>
      <c r="F229" s="17">
        <v>4</v>
      </c>
      <c r="G229" s="17">
        <v>0</v>
      </c>
      <c r="H229" s="17">
        <v>0.01</v>
      </c>
    </row>
    <row r="230" spans="1:8" ht="15.75" thickBot="1">
      <c r="A230" s="11">
        <v>227</v>
      </c>
      <c r="B230" s="11" t="s">
        <v>559</v>
      </c>
      <c r="C230" s="98" t="s">
        <v>271</v>
      </c>
      <c r="D230" s="11" t="s">
        <v>209</v>
      </c>
      <c r="E230" s="98" t="s">
        <v>243</v>
      </c>
      <c r="F230" s="17">
        <v>3</v>
      </c>
      <c r="G230" s="17">
        <v>0</v>
      </c>
      <c r="H230" s="17">
        <v>0.96</v>
      </c>
    </row>
    <row r="231" spans="1:8" ht="15.75" thickBot="1">
      <c r="A231" s="11">
        <v>228</v>
      </c>
      <c r="B231" s="11" t="s">
        <v>560</v>
      </c>
      <c r="C231" s="98" t="s">
        <v>255</v>
      </c>
      <c r="D231" s="11" t="s">
        <v>212</v>
      </c>
      <c r="E231" s="98" t="s">
        <v>243</v>
      </c>
      <c r="F231" s="17">
        <v>4.4550000000000001</v>
      </c>
      <c r="G231" s="17">
        <v>0</v>
      </c>
      <c r="H231" s="17">
        <v>2.52</v>
      </c>
    </row>
    <row r="232" spans="1:8" ht="15.75" thickBot="1">
      <c r="A232" s="11">
        <v>229</v>
      </c>
      <c r="B232" s="11" t="s">
        <v>561</v>
      </c>
      <c r="C232" s="98" t="s">
        <v>298</v>
      </c>
      <c r="D232" s="11" t="s">
        <v>194</v>
      </c>
      <c r="E232" s="98" t="s">
        <v>243</v>
      </c>
      <c r="F232" s="17">
        <v>2.4</v>
      </c>
      <c r="G232" s="17">
        <v>0</v>
      </c>
      <c r="H232" s="17">
        <v>16.239999999999998</v>
      </c>
    </row>
    <row r="233" spans="1:8" ht="15.75" thickBot="1">
      <c r="A233" s="11">
        <v>230</v>
      </c>
      <c r="B233" s="11" t="s">
        <v>562</v>
      </c>
      <c r="C233" s="98" t="s">
        <v>287</v>
      </c>
      <c r="D233" s="11" t="s">
        <v>212</v>
      </c>
      <c r="E233" s="98" t="s">
        <v>243</v>
      </c>
      <c r="F233" s="17">
        <v>1.51</v>
      </c>
      <c r="G233" s="17">
        <v>0</v>
      </c>
      <c r="H233" s="17">
        <v>0.47</v>
      </c>
    </row>
    <row r="234" spans="1:8" ht="23.25" thickBot="1">
      <c r="A234" s="11">
        <v>231</v>
      </c>
      <c r="B234" s="11" t="s">
        <v>563</v>
      </c>
      <c r="C234" s="98" t="s">
        <v>246</v>
      </c>
      <c r="D234" s="11" t="s">
        <v>222</v>
      </c>
      <c r="E234" s="98" t="s">
        <v>243</v>
      </c>
      <c r="F234" s="17">
        <v>4.5</v>
      </c>
      <c r="G234" s="17">
        <v>0</v>
      </c>
      <c r="H234" s="17">
        <v>2.66</v>
      </c>
    </row>
    <row r="235" spans="1:8" ht="15.75" thickBot="1">
      <c r="A235" s="11">
        <v>232</v>
      </c>
      <c r="B235" s="11" t="s">
        <v>564</v>
      </c>
      <c r="C235" s="98" t="s">
        <v>196</v>
      </c>
      <c r="D235" s="11" t="s">
        <v>197</v>
      </c>
      <c r="E235" s="98" t="s">
        <v>243</v>
      </c>
      <c r="F235" s="17">
        <v>3.65</v>
      </c>
      <c r="G235" s="17">
        <v>0</v>
      </c>
      <c r="H235" s="17">
        <v>1.48</v>
      </c>
    </row>
    <row r="236" spans="1:8" ht="15.75" thickBot="1">
      <c r="A236" s="11">
        <v>233</v>
      </c>
      <c r="B236" s="11" t="s">
        <v>565</v>
      </c>
      <c r="C236" s="98" t="s">
        <v>230</v>
      </c>
      <c r="D236" s="11" t="s">
        <v>212</v>
      </c>
      <c r="E236" s="98" t="s">
        <v>243</v>
      </c>
      <c r="F236" s="17">
        <v>1.748</v>
      </c>
      <c r="G236" s="17">
        <v>0</v>
      </c>
      <c r="H236" s="17">
        <v>1.55</v>
      </c>
    </row>
    <row r="237" spans="1:8" ht="15.75" thickBot="1">
      <c r="A237" s="11">
        <v>234</v>
      </c>
      <c r="B237" s="11" t="s">
        <v>566</v>
      </c>
      <c r="C237" s="98" t="s">
        <v>227</v>
      </c>
      <c r="D237" s="11" t="s">
        <v>146</v>
      </c>
      <c r="E237" s="98" t="s">
        <v>243</v>
      </c>
      <c r="F237" s="17">
        <v>30.85</v>
      </c>
      <c r="G237" s="17">
        <v>0</v>
      </c>
      <c r="H237" s="17">
        <v>43.48</v>
      </c>
    </row>
    <row r="238" spans="1:8" ht="15.75" thickBot="1">
      <c r="A238" s="11">
        <v>235</v>
      </c>
      <c r="B238" s="11" t="s">
        <v>567</v>
      </c>
      <c r="C238" s="98" t="s">
        <v>196</v>
      </c>
      <c r="D238" s="11" t="s">
        <v>197</v>
      </c>
      <c r="E238" s="98" t="s">
        <v>243</v>
      </c>
      <c r="F238" s="17">
        <v>24</v>
      </c>
      <c r="G238" s="17">
        <v>24</v>
      </c>
      <c r="H238" s="17">
        <v>5.55</v>
      </c>
    </row>
    <row r="239" spans="1:8" ht="15.75" thickBot="1">
      <c r="A239" s="11">
        <v>236</v>
      </c>
      <c r="B239" s="11" t="s">
        <v>568</v>
      </c>
      <c r="C239" s="98" t="s">
        <v>193</v>
      </c>
      <c r="D239" s="11" t="s">
        <v>194</v>
      </c>
      <c r="E239" s="98" t="s">
        <v>243</v>
      </c>
      <c r="F239" s="17">
        <v>2.0550000000000002</v>
      </c>
      <c r="G239" s="17">
        <v>0</v>
      </c>
      <c r="H239" s="17">
        <v>17.75</v>
      </c>
    </row>
    <row r="240" spans="1:8" ht="15.75" thickBot="1">
      <c r="A240" s="11">
        <v>237</v>
      </c>
      <c r="B240" s="11" t="s">
        <v>569</v>
      </c>
      <c r="C240" s="98" t="s">
        <v>203</v>
      </c>
      <c r="D240" s="11" t="s">
        <v>185</v>
      </c>
      <c r="E240" s="98" t="s">
        <v>243</v>
      </c>
      <c r="F240" s="17">
        <v>3</v>
      </c>
      <c r="G240" s="17">
        <v>0</v>
      </c>
      <c r="H240" s="17">
        <v>1.56</v>
      </c>
    </row>
    <row r="241" spans="1:8" ht="15.75" thickBot="1">
      <c r="A241" s="11">
        <v>238</v>
      </c>
      <c r="B241" s="11" t="s">
        <v>570</v>
      </c>
      <c r="C241" s="98" t="s">
        <v>315</v>
      </c>
      <c r="D241" s="11" t="s">
        <v>185</v>
      </c>
      <c r="E241" s="98" t="s">
        <v>243</v>
      </c>
      <c r="F241" s="17">
        <v>2</v>
      </c>
      <c r="G241" s="17">
        <v>0</v>
      </c>
      <c r="H241" s="17">
        <v>9.1300000000000008</v>
      </c>
    </row>
    <row r="242" spans="1:8" ht="15.75" thickBot="1">
      <c r="A242" s="11">
        <v>239</v>
      </c>
      <c r="B242" s="11" t="s">
        <v>571</v>
      </c>
      <c r="C242" s="98" t="s">
        <v>271</v>
      </c>
      <c r="D242" s="11" t="s">
        <v>209</v>
      </c>
      <c r="E242" s="98" t="s">
        <v>243</v>
      </c>
      <c r="F242" s="17">
        <v>2.7</v>
      </c>
      <c r="G242" s="17">
        <v>0</v>
      </c>
      <c r="H242" s="17">
        <v>4.45</v>
      </c>
    </row>
    <row r="243" spans="1:8" ht="15.75" thickBot="1">
      <c r="A243" s="11">
        <v>240</v>
      </c>
      <c r="B243" s="11" t="s">
        <v>572</v>
      </c>
      <c r="C243" s="98" t="s">
        <v>203</v>
      </c>
      <c r="D243" s="11" t="s">
        <v>185</v>
      </c>
      <c r="E243" s="98" t="s">
        <v>243</v>
      </c>
      <c r="F243" s="17">
        <v>2.835</v>
      </c>
      <c r="G243" s="17">
        <v>0</v>
      </c>
      <c r="H243" s="17">
        <v>14.02</v>
      </c>
    </row>
    <row r="244" spans="1:8" ht="15.75" thickBot="1">
      <c r="A244" s="11">
        <v>241</v>
      </c>
      <c r="B244" s="11" t="s">
        <v>573</v>
      </c>
      <c r="C244" s="98" t="s">
        <v>230</v>
      </c>
      <c r="D244" s="11" t="s">
        <v>212</v>
      </c>
      <c r="E244" s="98" t="s">
        <v>243</v>
      </c>
      <c r="F244" s="17">
        <v>1.5</v>
      </c>
      <c r="G244" s="17">
        <v>0</v>
      </c>
      <c r="H244" s="17">
        <v>0.22</v>
      </c>
    </row>
    <row r="245" spans="1:8" ht="15.75" thickBot="1">
      <c r="A245" s="11">
        <v>242</v>
      </c>
      <c r="B245" s="11" t="s">
        <v>574</v>
      </c>
      <c r="C245" s="98" t="s">
        <v>287</v>
      </c>
      <c r="D245" s="11" t="s">
        <v>212</v>
      </c>
      <c r="E245" s="98" t="s">
        <v>243</v>
      </c>
      <c r="F245" s="17">
        <v>1.373</v>
      </c>
      <c r="G245" s="17">
        <v>0</v>
      </c>
      <c r="H245" s="17">
        <v>0</v>
      </c>
    </row>
    <row r="246" spans="1:8" ht="15.75" thickBot="1">
      <c r="A246" s="11">
        <v>243</v>
      </c>
      <c r="B246" s="11" t="s">
        <v>575</v>
      </c>
      <c r="C246" s="98" t="s">
        <v>269</v>
      </c>
      <c r="D246" s="11" t="s">
        <v>222</v>
      </c>
      <c r="E246" s="98" t="s">
        <v>243</v>
      </c>
      <c r="F246" s="17">
        <v>0.97399999999999998</v>
      </c>
      <c r="G246" s="17">
        <v>0</v>
      </c>
      <c r="H246" s="17">
        <v>0</v>
      </c>
    </row>
    <row r="247" spans="1:8" ht="15.75" thickBot="1">
      <c r="A247" s="11">
        <v>244</v>
      </c>
      <c r="B247" s="11" t="s">
        <v>576</v>
      </c>
      <c r="C247" s="98" t="s">
        <v>255</v>
      </c>
      <c r="D247" s="11" t="s">
        <v>212</v>
      </c>
      <c r="E247" s="98" t="s">
        <v>243</v>
      </c>
      <c r="F247" s="17">
        <v>2.0550000000000002</v>
      </c>
      <c r="G247" s="17">
        <v>0</v>
      </c>
      <c r="H247" s="17">
        <v>0</v>
      </c>
    </row>
    <row r="248" spans="1:8" ht="15.75" thickBot="1">
      <c r="A248" s="11">
        <v>245</v>
      </c>
      <c r="B248" s="11" t="s">
        <v>577</v>
      </c>
      <c r="C248" s="98" t="s">
        <v>246</v>
      </c>
      <c r="D248" s="11" t="s">
        <v>222</v>
      </c>
      <c r="E248" s="98" t="s">
        <v>243</v>
      </c>
      <c r="F248" s="17">
        <v>2.4</v>
      </c>
      <c r="G248" s="17">
        <v>0</v>
      </c>
      <c r="H248" s="17">
        <v>0</v>
      </c>
    </row>
    <row r="249" spans="1:8" ht="15.75" thickBot="1">
      <c r="A249" s="11">
        <v>246</v>
      </c>
      <c r="B249" s="11" t="s">
        <v>578</v>
      </c>
      <c r="C249" s="98" t="s">
        <v>203</v>
      </c>
      <c r="D249" s="11" t="s">
        <v>185</v>
      </c>
      <c r="E249" s="98" t="s">
        <v>243</v>
      </c>
      <c r="F249" s="17">
        <v>1.4259999999999999</v>
      </c>
      <c r="G249" s="17">
        <v>0</v>
      </c>
      <c r="H249" s="17">
        <v>4.25</v>
      </c>
    </row>
    <row r="250" spans="1:8" ht="15.75" thickBot="1">
      <c r="A250" s="11">
        <v>247</v>
      </c>
      <c r="B250" s="11" t="s">
        <v>579</v>
      </c>
      <c r="C250" s="98" t="s">
        <v>230</v>
      </c>
      <c r="D250" s="11" t="s">
        <v>212</v>
      </c>
      <c r="E250" s="98" t="s">
        <v>243</v>
      </c>
      <c r="F250" s="17">
        <v>0.874</v>
      </c>
      <c r="G250" s="17">
        <v>0.874</v>
      </c>
      <c r="H250" s="17">
        <v>1.66</v>
      </c>
    </row>
    <row r="251" spans="1:8" ht="15.75" thickBot="1">
      <c r="A251" s="11">
        <v>248</v>
      </c>
      <c r="B251" s="11" t="s">
        <v>580</v>
      </c>
      <c r="C251" s="98" t="s">
        <v>199</v>
      </c>
      <c r="D251" s="11" t="s">
        <v>200</v>
      </c>
      <c r="E251" s="98" t="s">
        <v>243</v>
      </c>
      <c r="F251" s="17">
        <v>6.15</v>
      </c>
      <c r="G251" s="17">
        <v>0</v>
      </c>
      <c r="H251" s="17">
        <v>11.75</v>
      </c>
    </row>
    <row r="252" spans="1:8" ht="15.75" thickBot="1">
      <c r="A252" s="11">
        <v>249</v>
      </c>
      <c r="B252" s="11" t="s">
        <v>581</v>
      </c>
      <c r="C252" s="98" t="s">
        <v>271</v>
      </c>
      <c r="D252" s="11" t="s">
        <v>209</v>
      </c>
      <c r="E252" s="98" t="s">
        <v>243</v>
      </c>
      <c r="F252" s="17">
        <v>3</v>
      </c>
      <c r="G252" s="17">
        <v>0</v>
      </c>
      <c r="H252" s="17">
        <v>0.78</v>
      </c>
    </row>
    <row r="253" spans="1:8" ht="15.75" thickBot="1">
      <c r="A253" s="11">
        <v>250</v>
      </c>
      <c r="B253" s="11" t="s">
        <v>582</v>
      </c>
      <c r="C253" s="98" t="s">
        <v>271</v>
      </c>
      <c r="D253" s="11" t="s">
        <v>209</v>
      </c>
      <c r="E253" s="98" t="s">
        <v>243</v>
      </c>
      <c r="F253" s="17">
        <v>2.9279999999999999</v>
      </c>
      <c r="G253" s="17">
        <v>0</v>
      </c>
      <c r="H253" s="17">
        <v>1.72</v>
      </c>
    </row>
    <row r="254" spans="1:8" ht="15.75" thickBot="1">
      <c r="A254" s="11">
        <v>251</v>
      </c>
      <c r="B254" s="11" t="s">
        <v>583</v>
      </c>
      <c r="C254" s="98" t="s">
        <v>298</v>
      </c>
      <c r="D254" s="11" t="s">
        <v>194</v>
      </c>
      <c r="E254" s="98" t="s">
        <v>243</v>
      </c>
      <c r="F254" s="17">
        <v>0.9</v>
      </c>
      <c r="G254" s="17">
        <v>0</v>
      </c>
      <c r="H254" s="17">
        <v>0.19</v>
      </c>
    </row>
    <row r="255" spans="1:8" ht="15.75" thickBot="1">
      <c r="A255" s="11">
        <v>252</v>
      </c>
      <c r="B255" s="11" t="s">
        <v>584</v>
      </c>
      <c r="C255" s="98" t="s">
        <v>224</v>
      </c>
      <c r="D255" s="11" t="s">
        <v>145</v>
      </c>
      <c r="E255" s="98" t="s">
        <v>243</v>
      </c>
      <c r="F255" s="17">
        <v>1.825</v>
      </c>
      <c r="G255" s="17">
        <v>0</v>
      </c>
      <c r="H255" s="17">
        <v>0</v>
      </c>
    </row>
    <row r="256" spans="1:8" ht="15.75" thickBot="1">
      <c r="A256" s="11">
        <v>253</v>
      </c>
      <c r="B256" s="11" t="s">
        <v>585</v>
      </c>
      <c r="C256" s="98" t="s">
        <v>205</v>
      </c>
      <c r="D256" s="11" t="s">
        <v>197</v>
      </c>
      <c r="E256" s="98" t="s">
        <v>243</v>
      </c>
      <c r="F256" s="17">
        <v>1.5</v>
      </c>
      <c r="G256" s="17">
        <v>0</v>
      </c>
      <c r="H256" s="17">
        <v>0</v>
      </c>
    </row>
    <row r="257" spans="1:8" ht="15.75" thickBot="1">
      <c r="A257" s="11">
        <v>254</v>
      </c>
      <c r="B257" s="11" t="s">
        <v>586</v>
      </c>
      <c r="C257" s="98" t="s">
        <v>199</v>
      </c>
      <c r="D257" s="11" t="s">
        <v>200</v>
      </c>
      <c r="E257" s="98" t="s">
        <v>243</v>
      </c>
      <c r="F257" s="17">
        <v>18.649999999999999</v>
      </c>
      <c r="G257" s="17">
        <v>0</v>
      </c>
      <c r="H257" s="17">
        <v>0</v>
      </c>
    </row>
    <row r="258" spans="1:8" ht="15.75" thickBot="1">
      <c r="A258" s="11">
        <v>255</v>
      </c>
      <c r="B258" s="11" t="s">
        <v>587</v>
      </c>
      <c r="C258" s="98" t="s">
        <v>203</v>
      </c>
      <c r="D258" s="11" t="s">
        <v>185</v>
      </c>
      <c r="E258" s="98" t="s">
        <v>243</v>
      </c>
      <c r="F258" s="17">
        <v>5.3250000000000002</v>
      </c>
      <c r="G258" s="17">
        <v>0</v>
      </c>
      <c r="H258" s="17">
        <v>0</v>
      </c>
    </row>
    <row r="259" spans="1:8" ht="15.75" thickBot="1">
      <c r="A259" s="11">
        <v>256</v>
      </c>
      <c r="B259" s="11" t="s">
        <v>588</v>
      </c>
      <c r="C259" s="98" t="s">
        <v>218</v>
      </c>
      <c r="D259" s="11" t="s">
        <v>194</v>
      </c>
      <c r="E259" s="98" t="s">
        <v>243</v>
      </c>
      <c r="F259" s="17">
        <v>4.01</v>
      </c>
      <c r="G259" s="17">
        <v>0</v>
      </c>
      <c r="H259" s="17">
        <v>0</v>
      </c>
    </row>
    <row r="260" spans="1:8" ht="15.75" thickBot="1">
      <c r="A260" s="11">
        <v>257</v>
      </c>
      <c r="B260" s="11" t="s">
        <v>589</v>
      </c>
      <c r="C260" s="98" t="s">
        <v>203</v>
      </c>
      <c r="D260" s="11" t="s">
        <v>185</v>
      </c>
      <c r="E260" s="98" t="s">
        <v>283</v>
      </c>
      <c r="F260" s="17">
        <v>6.15</v>
      </c>
      <c r="G260" s="17">
        <v>0</v>
      </c>
      <c r="H260" s="17">
        <v>34</v>
      </c>
    </row>
    <row r="261" spans="1:8" ht="15.75" thickBot="1">
      <c r="A261" s="11">
        <v>258</v>
      </c>
      <c r="B261" s="11" t="s">
        <v>590</v>
      </c>
      <c r="C261" s="98" t="s">
        <v>203</v>
      </c>
      <c r="D261" s="11" t="s">
        <v>185</v>
      </c>
      <c r="E261" s="98" t="s">
        <v>283</v>
      </c>
      <c r="F261" s="17">
        <v>6.54</v>
      </c>
      <c r="G261" s="17">
        <v>0</v>
      </c>
      <c r="H261" s="17">
        <v>1.46</v>
      </c>
    </row>
    <row r="262" spans="1:8" ht="15.75" thickBot="1">
      <c r="A262" s="11">
        <v>259</v>
      </c>
      <c r="B262" s="11" t="s">
        <v>591</v>
      </c>
      <c r="C262" s="98" t="s">
        <v>235</v>
      </c>
      <c r="D262" s="11" t="s">
        <v>185</v>
      </c>
      <c r="E262" s="98" t="s">
        <v>283</v>
      </c>
      <c r="F262" s="17">
        <v>5.2160000000000002</v>
      </c>
      <c r="G262" s="17">
        <v>0</v>
      </c>
      <c r="H262" s="17">
        <v>8.5299999999999994</v>
      </c>
    </row>
    <row r="263" spans="1:8" ht="15.75" thickBot="1">
      <c r="A263" s="11">
        <v>260</v>
      </c>
      <c r="B263" s="11" t="s">
        <v>592</v>
      </c>
      <c r="C263" s="98" t="s">
        <v>203</v>
      </c>
      <c r="D263" s="11" t="s">
        <v>185</v>
      </c>
      <c r="E263" s="98" t="s">
        <v>283</v>
      </c>
      <c r="F263" s="17">
        <v>0.97099999999999997</v>
      </c>
      <c r="G263" s="17">
        <v>0</v>
      </c>
      <c r="H263" s="17">
        <v>4.7300000000000004</v>
      </c>
    </row>
    <row r="264" spans="1:8" ht="15.75" thickBot="1">
      <c r="A264" s="11">
        <v>261</v>
      </c>
      <c r="B264" s="11" t="s">
        <v>593</v>
      </c>
      <c r="C264" s="98" t="s">
        <v>287</v>
      </c>
      <c r="D264" s="11" t="s">
        <v>212</v>
      </c>
      <c r="E264" s="98" t="s">
        <v>283</v>
      </c>
      <c r="F264" s="17">
        <v>19.992000000000001</v>
      </c>
      <c r="G264" s="17">
        <v>0</v>
      </c>
      <c r="H264" s="17">
        <v>58.27</v>
      </c>
    </row>
    <row r="265" spans="1:8" ht="15.75" thickBot="1">
      <c r="A265" s="11">
        <v>262</v>
      </c>
      <c r="B265" s="11" t="s">
        <v>594</v>
      </c>
      <c r="C265" s="98" t="s">
        <v>240</v>
      </c>
      <c r="D265" s="11" t="s">
        <v>212</v>
      </c>
      <c r="E265" s="98" t="s">
        <v>283</v>
      </c>
      <c r="F265" s="17">
        <v>17.088000000000001</v>
      </c>
      <c r="G265" s="17">
        <v>0</v>
      </c>
      <c r="H265" s="17">
        <v>22.27</v>
      </c>
    </row>
    <row r="266" spans="1:8" ht="15.75" thickBot="1">
      <c r="A266" s="11">
        <v>263</v>
      </c>
      <c r="B266" s="11" t="s">
        <v>595</v>
      </c>
      <c r="C266" s="98" t="s">
        <v>269</v>
      </c>
      <c r="D266" s="11" t="s">
        <v>222</v>
      </c>
      <c r="E266" s="98" t="s">
        <v>283</v>
      </c>
      <c r="F266" s="17">
        <v>2.8</v>
      </c>
      <c r="G266" s="17">
        <v>0</v>
      </c>
      <c r="H266" s="17">
        <v>1</v>
      </c>
    </row>
    <row r="267" spans="1:8" ht="15.75" thickBot="1">
      <c r="A267" s="11">
        <v>264</v>
      </c>
      <c r="B267" s="11" t="s">
        <v>596</v>
      </c>
      <c r="C267" s="98" t="s">
        <v>203</v>
      </c>
      <c r="D267" s="11" t="s">
        <v>185</v>
      </c>
      <c r="E267" s="98" t="s">
        <v>283</v>
      </c>
      <c r="F267" s="17">
        <v>2.0550000000000002</v>
      </c>
      <c r="G267" s="17">
        <v>0</v>
      </c>
      <c r="H267" s="17">
        <v>0.01</v>
      </c>
    </row>
    <row r="268" spans="1:8" ht="15.75" thickBot="1">
      <c r="A268" s="11">
        <v>265</v>
      </c>
      <c r="B268" s="11" t="s">
        <v>597</v>
      </c>
      <c r="C268" s="98" t="s">
        <v>287</v>
      </c>
      <c r="D268" s="11" t="s">
        <v>212</v>
      </c>
      <c r="E268" s="98" t="s">
        <v>283</v>
      </c>
      <c r="F268" s="17">
        <v>1.0489999999999999</v>
      </c>
      <c r="G268" s="17">
        <v>0</v>
      </c>
      <c r="H268" s="17">
        <v>4.21</v>
      </c>
    </row>
    <row r="269" spans="1:8" ht="15.75" thickBot="1">
      <c r="A269" s="11">
        <v>266</v>
      </c>
      <c r="B269" s="11" t="s">
        <v>598</v>
      </c>
      <c r="C269" s="98" t="s">
        <v>235</v>
      </c>
      <c r="D269" s="11" t="s">
        <v>185</v>
      </c>
      <c r="E269" s="98" t="s">
        <v>283</v>
      </c>
      <c r="F269" s="17">
        <v>3.1829999999999998</v>
      </c>
      <c r="G269" s="17">
        <v>0</v>
      </c>
      <c r="H269" s="17">
        <v>10.93</v>
      </c>
    </row>
    <row r="270" spans="1:8" ht="15.75" thickBot="1">
      <c r="A270" s="11">
        <v>267</v>
      </c>
      <c r="B270" s="11" t="s">
        <v>599</v>
      </c>
      <c r="C270" s="98" t="s">
        <v>315</v>
      </c>
      <c r="D270" s="11" t="s">
        <v>185</v>
      </c>
      <c r="E270" s="98" t="s">
        <v>283</v>
      </c>
      <c r="F270" s="17">
        <v>1.1539999999999999</v>
      </c>
      <c r="G270" s="17">
        <v>1.1539999999999999</v>
      </c>
      <c r="H270" s="17">
        <v>7.3</v>
      </c>
    </row>
    <row r="271" spans="1:8" ht="15.75" thickBot="1">
      <c r="A271" s="11">
        <v>268</v>
      </c>
      <c r="B271" s="11" t="s">
        <v>600</v>
      </c>
      <c r="C271" s="98" t="s">
        <v>269</v>
      </c>
      <c r="D271" s="11" t="s">
        <v>222</v>
      </c>
      <c r="E271" s="98" t="s">
        <v>283</v>
      </c>
      <c r="F271" s="17">
        <v>27.2</v>
      </c>
      <c r="G271" s="17">
        <v>10.199999999999999</v>
      </c>
      <c r="H271" s="17">
        <v>14.88</v>
      </c>
    </row>
    <row r="272" spans="1:8" ht="15.75" thickBot="1">
      <c r="A272" s="11">
        <v>269</v>
      </c>
      <c r="B272" s="11" t="s">
        <v>601</v>
      </c>
      <c r="C272" s="98" t="s">
        <v>255</v>
      </c>
      <c r="D272" s="11" t="s">
        <v>212</v>
      </c>
      <c r="E272" s="98" t="s">
        <v>283</v>
      </c>
      <c r="F272" s="17">
        <v>3.7679999999999998</v>
      </c>
      <c r="G272" s="17">
        <v>0</v>
      </c>
      <c r="H272" s="17">
        <v>0</v>
      </c>
    </row>
    <row r="273" spans="1:8" ht="15.75" thickBot="1">
      <c r="A273" s="11">
        <v>270</v>
      </c>
      <c r="B273" s="11" t="s">
        <v>602</v>
      </c>
      <c r="C273" s="98" t="s">
        <v>287</v>
      </c>
      <c r="D273" s="11" t="s">
        <v>212</v>
      </c>
      <c r="E273" s="98" t="s">
        <v>283</v>
      </c>
      <c r="F273" s="17">
        <v>1.3</v>
      </c>
      <c r="G273" s="17">
        <v>0</v>
      </c>
      <c r="H273" s="17">
        <v>0</v>
      </c>
    </row>
    <row r="274" spans="1:8" ht="15.75" thickBot="1">
      <c r="A274" s="11">
        <v>271</v>
      </c>
      <c r="B274" s="11" t="s">
        <v>603</v>
      </c>
      <c r="C274" s="98" t="s">
        <v>255</v>
      </c>
      <c r="D274" s="11" t="s">
        <v>212</v>
      </c>
      <c r="E274" s="98" t="s">
        <v>283</v>
      </c>
      <c r="F274" s="17">
        <v>11.407999999999999</v>
      </c>
      <c r="G274" s="17">
        <v>0</v>
      </c>
      <c r="H274" s="17">
        <v>0</v>
      </c>
    </row>
    <row r="275" spans="1:8" ht="15.75" thickBot="1">
      <c r="A275" s="11">
        <v>272</v>
      </c>
      <c r="B275" s="11" t="s">
        <v>604</v>
      </c>
      <c r="C275" s="98" t="s">
        <v>287</v>
      </c>
      <c r="D275" s="11" t="s">
        <v>212</v>
      </c>
      <c r="E275" s="98" t="s">
        <v>283</v>
      </c>
      <c r="F275" s="17">
        <v>2.7</v>
      </c>
      <c r="G275" s="17">
        <v>0</v>
      </c>
      <c r="H275" s="17">
        <v>0.5</v>
      </c>
    </row>
    <row r="276" spans="1:8" ht="15.75" thickBot="1">
      <c r="A276" s="11">
        <v>273</v>
      </c>
      <c r="B276" s="11" t="s">
        <v>605</v>
      </c>
      <c r="C276" s="98" t="s">
        <v>227</v>
      </c>
      <c r="D276" s="11" t="s">
        <v>146</v>
      </c>
      <c r="E276" s="98" t="s">
        <v>306</v>
      </c>
      <c r="F276" s="17">
        <v>8.75</v>
      </c>
      <c r="G276" s="17">
        <v>0</v>
      </c>
      <c r="H276" s="17">
        <v>5.49</v>
      </c>
    </row>
    <row r="277" spans="1:8" ht="15.75" thickBot="1">
      <c r="A277" s="11">
        <v>274</v>
      </c>
      <c r="B277" s="11" t="s">
        <v>606</v>
      </c>
      <c r="C277" s="98" t="s">
        <v>227</v>
      </c>
      <c r="D277" s="11" t="s">
        <v>146</v>
      </c>
      <c r="E277" s="98" t="s">
        <v>306</v>
      </c>
      <c r="F277" s="17">
        <v>22.053000000000001</v>
      </c>
      <c r="G277" s="17">
        <v>0</v>
      </c>
      <c r="H277" s="17">
        <v>14.93</v>
      </c>
    </row>
    <row r="278" spans="1:8" ht="15.75" customHeight="1" thickBot="1">
      <c r="A278" s="44" t="s">
        <v>607</v>
      </c>
      <c r="B278" s="45"/>
      <c r="C278" s="45"/>
      <c r="D278" s="45"/>
      <c r="E278" s="103"/>
      <c r="F278" s="19">
        <v>1312.3270000000009</v>
      </c>
      <c r="G278" s="19">
        <v>483</v>
      </c>
      <c r="H278" s="19">
        <v>2269.0720000000001</v>
      </c>
    </row>
    <row r="279" spans="1:8">
      <c r="A279" s="101" t="s">
        <v>608</v>
      </c>
      <c r="B279" s="101"/>
    </row>
    <row r="280" spans="1:8">
      <c r="A280" s="102" t="s">
        <v>333</v>
      </c>
      <c r="B280" s="102"/>
    </row>
    <row r="281" spans="1:8"/>
  </sheetData>
  <mergeCells count="2">
    <mergeCell ref="A2:H2"/>
    <mergeCell ref="A278:E27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="120" zoomScaleNormal="120" workbookViewId="0"/>
  </sheetViews>
  <sheetFormatPr baseColWidth="10" defaultColWidth="0" defaultRowHeight="15" zeroHeight="1"/>
  <cols>
    <col min="1" max="1" width="5.28515625" style="2" customWidth="1"/>
    <col min="2" max="2" width="62.42578125" style="2" bestFit="1" customWidth="1"/>
    <col min="3" max="3" width="11.42578125" style="50" customWidth="1"/>
    <col min="4" max="4" width="14.42578125" style="2" bestFit="1" customWidth="1"/>
    <col min="5" max="5" width="11.42578125" style="50" customWidth="1"/>
    <col min="6" max="6" width="11.42578125" style="2" customWidth="1"/>
    <col min="7" max="7" width="13.140625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7" t="s">
        <v>609</v>
      </c>
      <c r="B2" s="117"/>
      <c r="C2" s="117"/>
      <c r="D2" s="117"/>
      <c r="E2" s="117"/>
      <c r="F2" s="117"/>
      <c r="G2" s="117"/>
      <c r="H2" s="117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610</v>
      </c>
      <c r="C4" s="98" t="s">
        <v>315</v>
      </c>
      <c r="D4" s="11" t="s">
        <v>185</v>
      </c>
      <c r="E4" s="98" t="s">
        <v>26</v>
      </c>
      <c r="F4" s="17">
        <v>32</v>
      </c>
      <c r="G4" s="17">
        <v>32</v>
      </c>
      <c r="H4" s="17">
        <v>71.150999999999996</v>
      </c>
    </row>
    <row r="5" spans="1:8" ht="15.75" thickBot="1">
      <c r="A5" s="11">
        <v>2</v>
      </c>
      <c r="B5" s="11" t="s">
        <v>611</v>
      </c>
      <c r="C5" s="98" t="s">
        <v>193</v>
      </c>
      <c r="D5" s="11" t="s">
        <v>194</v>
      </c>
      <c r="E5" s="98" t="s">
        <v>26</v>
      </c>
      <c r="F5" s="17">
        <v>0</v>
      </c>
      <c r="G5" s="17">
        <v>0</v>
      </c>
      <c r="H5" s="17">
        <v>0</v>
      </c>
    </row>
    <row r="6" spans="1:8" ht="15.75" thickBot="1">
      <c r="A6" s="11">
        <v>3</v>
      </c>
      <c r="B6" s="11" t="s">
        <v>612</v>
      </c>
      <c r="C6" s="98" t="s">
        <v>203</v>
      </c>
      <c r="D6" s="11" t="s">
        <v>185</v>
      </c>
      <c r="E6" s="98" t="s">
        <v>26</v>
      </c>
      <c r="F6" s="17">
        <v>32</v>
      </c>
      <c r="G6" s="17">
        <v>32</v>
      </c>
      <c r="H6" s="17">
        <v>82.477000000000004</v>
      </c>
    </row>
    <row r="7" spans="1:8" ht="15.75" thickBot="1">
      <c r="A7" s="11">
        <v>4</v>
      </c>
      <c r="B7" s="11" t="s">
        <v>613</v>
      </c>
      <c r="C7" s="98" t="s">
        <v>271</v>
      </c>
      <c r="D7" s="11" t="s">
        <v>209</v>
      </c>
      <c r="E7" s="98" t="s">
        <v>26</v>
      </c>
      <c r="F7" s="17">
        <v>102</v>
      </c>
      <c r="G7" s="17">
        <v>102</v>
      </c>
      <c r="H7" s="17">
        <v>6.0419999999999998</v>
      </c>
    </row>
    <row r="8" spans="1:8" ht="15.75" thickBot="1">
      <c r="A8" s="11">
        <v>5</v>
      </c>
      <c r="B8" s="11" t="s">
        <v>614</v>
      </c>
      <c r="C8" s="98" t="s">
        <v>271</v>
      </c>
      <c r="D8" s="11" t="s">
        <v>209</v>
      </c>
      <c r="E8" s="98" t="s">
        <v>26</v>
      </c>
      <c r="F8" s="17">
        <v>53</v>
      </c>
      <c r="G8" s="17">
        <v>53</v>
      </c>
      <c r="H8" s="17">
        <v>8.1010000000000009</v>
      </c>
    </row>
    <row r="9" spans="1:8" ht="15.75" thickBot="1">
      <c r="A9" s="11">
        <v>6</v>
      </c>
      <c r="B9" s="11" t="s">
        <v>615</v>
      </c>
      <c r="C9" s="98" t="s">
        <v>196</v>
      </c>
      <c r="D9" s="11" t="s">
        <v>197</v>
      </c>
      <c r="E9" s="98" t="s">
        <v>26</v>
      </c>
      <c r="F9" s="17">
        <v>0</v>
      </c>
      <c r="G9" s="17">
        <v>0</v>
      </c>
      <c r="H9" s="17">
        <v>0</v>
      </c>
    </row>
    <row r="10" spans="1:8" ht="15.75" thickBot="1">
      <c r="A10" s="11">
        <v>7</v>
      </c>
      <c r="B10" s="11" t="s">
        <v>616</v>
      </c>
      <c r="C10" s="98" t="s">
        <v>298</v>
      </c>
      <c r="D10" s="11" t="s">
        <v>197</v>
      </c>
      <c r="E10" s="98" t="s">
        <v>26</v>
      </c>
      <c r="F10" s="17">
        <v>28</v>
      </c>
      <c r="G10" s="17">
        <v>28</v>
      </c>
      <c r="H10" s="17">
        <v>0.21199999999999999</v>
      </c>
    </row>
    <row r="11" spans="1:8" ht="15.75" thickBot="1">
      <c r="A11" s="11">
        <v>8</v>
      </c>
      <c r="B11" s="11" t="s">
        <v>617</v>
      </c>
      <c r="C11" s="98" t="s">
        <v>196</v>
      </c>
      <c r="D11" s="11" t="s">
        <v>197</v>
      </c>
      <c r="E11" s="98" t="s">
        <v>26</v>
      </c>
      <c r="F11" s="17">
        <v>0</v>
      </c>
      <c r="G11" s="17">
        <v>0</v>
      </c>
      <c r="H11" s="17">
        <v>0</v>
      </c>
    </row>
    <row r="12" spans="1:8" ht="15.75" thickBot="1">
      <c r="A12" s="11">
        <v>9</v>
      </c>
      <c r="B12" s="11" t="s">
        <v>618</v>
      </c>
      <c r="C12" s="98" t="s">
        <v>224</v>
      </c>
      <c r="D12" s="11" t="s">
        <v>145</v>
      </c>
      <c r="E12" s="98" t="s">
        <v>26</v>
      </c>
      <c r="F12" s="17">
        <v>27.43</v>
      </c>
      <c r="G12" s="17">
        <v>27.43</v>
      </c>
      <c r="H12" s="17">
        <v>0.505</v>
      </c>
    </row>
    <row r="13" spans="1:8" ht="15.75" thickBot="1">
      <c r="A13" s="11">
        <v>10</v>
      </c>
      <c r="B13" s="11" t="s">
        <v>619</v>
      </c>
      <c r="C13" s="98" t="s">
        <v>227</v>
      </c>
      <c r="D13" s="11" t="s">
        <v>146</v>
      </c>
      <c r="E13" s="98" t="s">
        <v>26</v>
      </c>
      <c r="F13" s="17">
        <v>33.22</v>
      </c>
      <c r="G13" s="17">
        <v>33.22</v>
      </c>
      <c r="H13" s="17">
        <v>24.533000000000001</v>
      </c>
    </row>
    <row r="14" spans="1:8" ht="15.75" thickBot="1">
      <c r="A14" s="11">
        <v>11</v>
      </c>
      <c r="B14" s="11" t="s">
        <v>620</v>
      </c>
      <c r="C14" s="98" t="s">
        <v>208</v>
      </c>
      <c r="D14" s="11" t="s">
        <v>209</v>
      </c>
      <c r="E14" s="98" t="s">
        <v>26</v>
      </c>
      <c r="F14" s="17">
        <v>47</v>
      </c>
      <c r="G14" s="17">
        <v>47</v>
      </c>
      <c r="H14" s="17">
        <v>3.8759999999999999</v>
      </c>
    </row>
    <row r="15" spans="1:8" ht="15.75" thickBot="1">
      <c r="A15" s="11">
        <v>12</v>
      </c>
      <c r="B15" s="11" t="s">
        <v>621</v>
      </c>
      <c r="C15" s="98" t="s">
        <v>199</v>
      </c>
      <c r="D15" s="11" t="s">
        <v>200</v>
      </c>
      <c r="E15" s="98" t="s">
        <v>26</v>
      </c>
      <c r="F15" s="17">
        <v>14</v>
      </c>
      <c r="G15" s="17">
        <v>14</v>
      </c>
      <c r="H15" s="17">
        <v>0</v>
      </c>
    </row>
    <row r="16" spans="1:8" ht="15.75" thickBot="1">
      <c r="A16" s="11">
        <v>13</v>
      </c>
      <c r="B16" s="11" t="s">
        <v>622</v>
      </c>
      <c r="C16" s="98" t="s">
        <v>315</v>
      </c>
      <c r="D16" s="11" t="s">
        <v>185</v>
      </c>
      <c r="E16" s="98" t="s">
        <v>26</v>
      </c>
      <c r="F16" s="17">
        <v>32</v>
      </c>
      <c r="G16" s="17">
        <v>32</v>
      </c>
      <c r="H16" s="17">
        <v>83.265000000000001</v>
      </c>
    </row>
    <row r="17" spans="1:8" ht="15.75" thickBot="1">
      <c r="A17" s="11">
        <v>14</v>
      </c>
      <c r="B17" s="11" t="s">
        <v>623</v>
      </c>
      <c r="C17" s="98" t="s">
        <v>230</v>
      </c>
      <c r="D17" s="11" t="s">
        <v>212</v>
      </c>
      <c r="E17" s="98" t="s">
        <v>26</v>
      </c>
      <c r="F17" s="17">
        <v>0</v>
      </c>
      <c r="G17" s="17">
        <v>0</v>
      </c>
      <c r="H17" s="17">
        <v>153.00504699999999</v>
      </c>
    </row>
    <row r="18" spans="1:8" ht="15.75" thickBot="1">
      <c r="A18" s="11">
        <v>15</v>
      </c>
      <c r="B18" s="11" t="s">
        <v>624</v>
      </c>
      <c r="C18" s="98" t="s">
        <v>203</v>
      </c>
      <c r="D18" s="11" t="s">
        <v>185</v>
      </c>
      <c r="E18" s="98" t="s">
        <v>26</v>
      </c>
      <c r="F18" s="17">
        <v>64</v>
      </c>
      <c r="G18" s="17">
        <v>64</v>
      </c>
      <c r="H18" s="17">
        <v>434.33199999999999</v>
      </c>
    </row>
    <row r="19" spans="1:8" ht="15.75" thickBot="1">
      <c r="A19" s="11">
        <v>16</v>
      </c>
      <c r="B19" s="11" t="s">
        <v>625</v>
      </c>
      <c r="C19" s="98" t="s">
        <v>203</v>
      </c>
      <c r="D19" s="11" t="s">
        <v>185</v>
      </c>
      <c r="E19" s="98" t="s">
        <v>26</v>
      </c>
      <c r="F19" s="17">
        <v>32</v>
      </c>
      <c r="G19" s="17">
        <v>32</v>
      </c>
      <c r="H19" s="17">
        <v>218.32599999999999</v>
      </c>
    </row>
    <row r="20" spans="1:8" ht="15.75" thickBot="1">
      <c r="A20" s="11">
        <v>17</v>
      </c>
      <c r="B20" s="11" t="s">
        <v>626</v>
      </c>
      <c r="C20" s="98" t="s">
        <v>214</v>
      </c>
      <c r="D20" s="11" t="s">
        <v>200</v>
      </c>
      <c r="E20" s="98" t="s">
        <v>26</v>
      </c>
      <c r="F20" s="17">
        <v>30</v>
      </c>
      <c r="G20" s="17">
        <v>30</v>
      </c>
      <c r="H20" s="17">
        <v>1.1060000000000001</v>
      </c>
    </row>
    <row r="21" spans="1:8" ht="15.75" thickBot="1">
      <c r="A21" s="11">
        <v>18</v>
      </c>
      <c r="B21" s="11" t="s">
        <v>627</v>
      </c>
      <c r="C21" s="98" t="s">
        <v>203</v>
      </c>
      <c r="D21" s="11" t="s">
        <v>185</v>
      </c>
      <c r="E21" s="98" t="s">
        <v>26</v>
      </c>
      <c r="F21" s="17">
        <v>32</v>
      </c>
      <c r="G21" s="17">
        <v>32</v>
      </c>
      <c r="H21" s="17">
        <v>96.536000000000001</v>
      </c>
    </row>
    <row r="22" spans="1:8" ht="15.75" thickBot="1">
      <c r="A22" s="11">
        <v>19</v>
      </c>
      <c r="B22" s="11" t="s">
        <v>628</v>
      </c>
      <c r="C22" s="98" t="s">
        <v>218</v>
      </c>
      <c r="D22" s="11" t="s">
        <v>194</v>
      </c>
      <c r="E22" s="98" t="s">
        <v>26</v>
      </c>
      <c r="F22" s="17">
        <v>12</v>
      </c>
      <c r="G22" s="17">
        <v>12</v>
      </c>
      <c r="H22" s="17">
        <v>1.798</v>
      </c>
    </row>
    <row r="23" spans="1:8" ht="15.75" thickBot="1">
      <c r="A23" s="11">
        <v>20</v>
      </c>
      <c r="B23" s="11" t="s">
        <v>629</v>
      </c>
      <c r="C23" s="98" t="s">
        <v>218</v>
      </c>
      <c r="D23" s="11" t="s">
        <v>194</v>
      </c>
      <c r="E23" s="98" t="s">
        <v>26</v>
      </c>
      <c r="F23" s="17">
        <v>150</v>
      </c>
      <c r="G23" s="17">
        <v>150</v>
      </c>
      <c r="H23" s="17">
        <v>387.20699999999999</v>
      </c>
    </row>
    <row r="24" spans="1:8" ht="15.75" thickBot="1">
      <c r="A24" s="11">
        <v>21</v>
      </c>
      <c r="B24" s="11" t="s">
        <v>630</v>
      </c>
      <c r="C24" s="98" t="s">
        <v>199</v>
      </c>
      <c r="D24" s="11" t="s">
        <v>200</v>
      </c>
      <c r="E24" s="98" t="s">
        <v>26</v>
      </c>
      <c r="F24" s="17">
        <v>42</v>
      </c>
      <c r="G24" s="17">
        <v>42</v>
      </c>
      <c r="H24" s="17">
        <v>0.41799999999999998</v>
      </c>
    </row>
    <row r="25" spans="1:8" ht="15.75" thickBot="1">
      <c r="A25" s="11">
        <v>22</v>
      </c>
      <c r="B25" s="11" t="s">
        <v>631</v>
      </c>
      <c r="C25" s="98" t="s">
        <v>196</v>
      </c>
      <c r="D25" s="11" t="s">
        <v>197</v>
      </c>
      <c r="E25" s="98" t="s">
        <v>26</v>
      </c>
      <c r="F25" s="17">
        <v>18</v>
      </c>
      <c r="G25" s="17">
        <v>18</v>
      </c>
      <c r="H25" s="17">
        <v>0.10299999999999999</v>
      </c>
    </row>
    <row r="26" spans="1:8" ht="15.75" thickBot="1">
      <c r="A26" s="11">
        <v>23</v>
      </c>
      <c r="B26" s="11" t="s">
        <v>632</v>
      </c>
      <c r="C26" s="98" t="s">
        <v>315</v>
      </c>
      <c r="D26" s="11" t="s">
        <v>185</v>
      </c>
      <c r="E26" s="98" t="s">
        <v>26</v>
      </c>
      <c r="F26" s="17">
        <v>32</v>
      </c>
      <c r="G26" s="17">
        <v>32</v>
      </c>
      <c r="H26" s="17">
        <v>92.322999999999993</v>
      </c>
    </row>
    <row r="27" spans="1:8" ht="15.75" thickBot="1">
      <c r="A27" s="11">
        <v>24</v>
      </c>
      <c r="B27" s="11" t="s">
        <v>633</v>
      </c>
      <c r="C27" s="98" t="s">
        <v>205</v>
      </c>
      <c r="D27" s="11" t="s">
        <v>197</v>
      </c>
      <c r="E27" s="98" t="s">
        <v>26</v>
      </c>
      <c r="F27" s="17">
        <v>56</v>
      </c>
      <c r="G27" s="17">
        <v>56</v>
      </c>
      <c r="H27" s="17">
        <v>0.46700000000000003</v>
      </c>
    </row>
    <row r="28" spans="1:8" ht="15.75" thickBot="1">
      <c r="A28" s="11">
        <v>25</v>
      </c>
      <c r="B28" s="11" t="s">
        <v>634</v>
      </c>
      <c r="C28" s="98" t="s">
        <v>227</v>
      </c>
      <c r="D28" s="11" t="s">
        <v>146</v>
      </c>
      <c r="E28" s="98" t="s">
        <v>26</v>
      </c>
      <c r="F28" s="17">
        <v>43</v>
      </c>
      <c r="G28" s="17">
        <v>43</v>
      </c>
      <c r="H28" s="17">
        <v>17.521999999999998</v>
      </c>
    </row>
    <row r="29" spans="1:8" ht="15.75" thickBot="1">
      <c r="A29" s="11">
        <v>26</v>
      </c>
      <c r="B29" s="11" t="s">
        <v>635</v>
      </c>
      <c r="C29" s="98" t="s">
        <v>442</v>
      </c>
      <c r="D29" s="11" t="s">
        <v>222</v>
      </c>
      <c r="E29" s="98" t="s">
        <v>26</v>
      </c>
      <c r="F29" s="17">
        <v>0</v>
      </c>
      <c r="G29" s="17">
        <v>0</v>
      </c>
      <c r="H29" s="17">
        <v>0</v>
      </c>
    </row>
    <row r="30" spans="1:8" ht="15.75" thickBot="1">
      <c r="A30" s="11">
        <v>27</v>
      </c>
      <c r="B30" s="11" t="s">
        <v>636</v>
      </c>
      <c r="C30" s="98" t="s">
        <v>203</v>
      </c>
      <c r="D30" s="11" t="s">
        <v>185</v>
      </c>
      <c r="E30" s="98" t="s">
        <v>26</v>
      </c>
      <c r="F30" s="17">
        <v>0</v>
      </c>
      <c r="G30" s="17">
        <v>0</v>
      </c>
      <c r="H30" s="17">
        <v>0</v>
      </c>
    </row>
    <row r="31" spans="1:8" ht="15.75" thickBot="1">
      <c r="A31" s="11">
        <v>28</v>
      </c>
      <c r="B31" s="11" t="s">
        <v>637</v>
      </c>
      <c r="C31" s="98" t="s">
        <v>218</v>
      </c>
      <c r="D31" s="11" t="s">
        <v>194</v>
      </c>
      <c r="E31" s="98" t="s">
        <v>26</v>
      </c>
      <c r="F31" s="17">
        <v>24</v>
      </c>
      <c r="G31" s="17">
        <v>24</v>
      </c>
      <c r="H31" s="17">
        <v>5.4370000000000003</v>
      </c>
    </row>
    <row r="32" spans="1:8" ht="15.75" thickBot="1">
      <c r="A32" s="11">
        <v>29</v>
      </c>
      <c r="B32" s="11" t="s">
        <v>638</v>
      </c>
      <c r="C32" s="98" t="s">
        <v>227</v>
      </c>
      <c r="D32" s="11" t="s">
        <v>146</v>
      </c>
      <c r="E32" s="98" t="s">
        <v>26</v>
      </c>
      <c r="F32" s="17">
        <v>84.66</v>
      </c>
      <c r="G32" s="17">
        <v>84.66</v>
      </c>
      <c r="H32" s="17">
        <v>245.339</v>
      </c>
    </row>
    <row r="33" spans="1:8" ht="15.75" thickBot="1">
      <c r="A33" s="11">
        <v>30</v>
      </c>
      <c r="B33" s="11" t="s">
        <v>639</v>
      </c>
      <c r="C33" s="98" t="s">
        <v>315</v>
      </c>
      <c r="D33" s="11" t="s">
        <v>185</v>
      </c>
      <c r="E33" s="98" t="s">
        <v>26</v>
      </c>
      <c r="F33" s="17">
        <v>32</v>
      </c>
      <c r="G33" s="17">
        <v>32</v>
      </c>
      <c r="H33" s="17">
        <v>60.564999999999998</v>
      </c>
    </row>
    <row r="34" spans="1:8" ht="15.75" thickBot="1">
      <c r="A34" s="11">
        <v>31</v>
      </c>
      <c r="B34" s="11" t="s">
        <v>210</v>
      </c>
      <c r="C34" s="98" t="s">
        <v>211</v>
      </c>
      <c r="D34" s="11" t="s">
        <v>212</v>
      </c>
      <c r="E34" s="98" t="s">
        <v>26</v>
      </c>
      <c r="F34" s="17">
        <v>0</v>
      </c>
      <c r="G34" s="17">
        <v>0</v>
      </c>
      <c r="H34" s="17">
        <v>0</v>
      </c>
    </row>
    <row r="35" spans="1:8" ht="15.75" thickBot="1">
      <c r="A35" s="11">
        <v>32</v>
      </c>
      <c r="B35" s="11" t="s">
        <v>215</v>
      </c>
      <c r="C35" s="98" t="s">
        <v>216</v>
      </c>
      <c r="D35" s="11" t="s">
        <v>209</v>
      </c>
      <c r="E35" s="98" t="s">
        <v>26</v>
      </c>
      <c r="F35" s="17">
        <v>30</v>
      </c>
      <c r="G35" s="17">
        <v>30</v>
      </c>
      <c r="H35" s="17">
        <v>1.653</v>
      </c>
    </row>
    <row r="36" spans="1:8" ht="15.75" thickBot="1">
      <c r="A36" s="11">
        <v>33</v>
      </c>
      <c r="B36" s="11" t="s">
        <v>640</v>
      </c>
      <c r="C36" s="98" t="s">
        <v>224</v>
      </c>
      <c r="D36" s="11" t="s">
        <v>145</v>
      </c>
      <c r="E36" s="98" t="s">
        <v>26</v>
      </c>
      <c r="F36" s="17">
        <v>62</v>
      </c>
      <c r="G36" s="17">
        <v>62</v>
      </c>
      <c r="H36" s="17">
        <v>1.369</v>
      </c>
    </row>
    <row r="37" spans="1:8" ht="15.75" thickBot="1">
      <c r="A37" s="11">
        <v>34</v>
      </c>
      <c r="B37" s="11" t="s">
        <v>641</v>
      </c>
      <c r="C37" s="98" t="s">
        <v>298</v>
      </c>
      <c r="D37" s="11" t="s">
        <v>194</v>
      </c>
      <c r="E37" s="98" t="s">
        <v>26</v>
      </c>
      <c r="F37" s="17">
        <v>48</v>
      </c>
      <c r="G37" s="17">
        <v>48</v>
      </c>
      <c r="H37" s="17">
        <v>8.3510000000000009</v>
      </c>
    </row>
    <row r="38" spans="1:8" ht="15.75" thickBot="1">
      <c r="A38" s="11">
        <v>35</v>
      </c>
      <c r="B38" s="11" t="s">
        <v>219</v>
      </c>
      <c r="C38" s="98" t="s">
        <v>216</v>
      </c>
      <c r="D38" s="11" t="s">
        <v>209</v>
      </c>
      <c r="E38" s="98" t="s">
        <v>26</v>
      </c>
      <c r="F38" s="17">
        <v>30</v>
      </c>
      <c r="G38" s="17">
        <v>30</v>
      </c>
      <c r="H38" s="17">
        <v>0.377</v>
      </c>
    </row>
    <row r="39" spans="1:8" ht="15.75" thickBot="1">
      <c r="A39" s="11">
        <v>36</v>
      </c>
      <c r="B39" s="11" t="s">
        <v>642</v>
      </c>
      <c r="C39" s="98" t="s">
        <v>271</v>
      </c>
      <c r="D39" s="11" t="s">
        <v>209</v>
      </c>
      <c r="E39" s="98" t="s">
        <v>26</v>
      </c>
      <c r="F39" s="17">
        <v>88</v>
      </c>
      <c r="G39" s="17">
        <v>88</v>
      </c>
      <c r="H39" s="17">
        <v>8.4819999999999993</v>
      </c>
    </row>
    <row r="40" spans="1:8" ht="15.75" thickBot="1">
      <c r="A40" s="11">
        <v>37</v>
      </c>
      <c r="B40" s="11" t="s">
        <v>643</v>
      </c>
      <c r="C40" s="98" t="s">
        <v>315</v>
      </c>
      <c r="D40" s="11" t="s">
        <v>185</v>
      </c>
      <c r="E40" s="98" t="s">
        <v>26</v>
      </c>
      <c r="F40" s="17">
        <v>106</v>
      </c>
      <c r="G40" s="17">
        <v>106</v>
      </c>
      <c r="H40" s="17">
        <v>1.2529999999999999</v>
      </c>
    </row>
    <row r="41" spans="1:8" ht="15.75" thickBot="1">
      <c r="A41" s="11">
        <v>38</v>
      </c>
      <c r="B41" s="11" t="s">
        <v>644</v>
      </c>
      <c r="C41" s="98" t="s">
        <v>196</v>
      </c>
      <c r="D41" s="11" t="s">
        <v>197</v>
      </c>
      <c r="E41" s="98" t="s">
        <v>26</v>
      </c>
      <c r="F41" s="17">
        <v>59</v>
      </c>
      <c r="G41" s="17">
        <v>59</v>
      </c>
      <c r="H41" s="17">
        <v>0.69299999999999995</v>
      </c>
    </row>
    <row r="42" spans="1:8" ht="15.75" thickBot="1">
      <c r="A42" s="11">
        <v>39</v>
      </c>
      <c r="B42" s="11" t="s">
        <v>645</v>
      </c>
      <c r="C42" s="98" t="s">
        <v>203</v>
      </c>
      <c r="D42" s="11" t="s">
        <v>185</v>
      </c>
      <c r="E42" s="98" t="s">
        <v>26</v>
      </c>
      <c r="F42" s="17">
        <v>0</v>
      </c>
      <c r="G42" s="17">
        <v>0</v>
      </c>
      <c r="H42" s="17">
        <v>0</v>
      </c>
    </row>
    <row r="43" spans="1:8" ht="15.75" thickBot="1">
      <c r="A43" s="11">
        <v>40</v>
      </c>
      <c r="B43" s="11" t="s">
        <v>646</v>
      </c>
      <c r="C43" s="98" t="s">
        <v>203</v>
      </c>
      <c r="D43" s="11" t="s">
        <v>185</v>
      </c>
      <c r="E43" s="98" t="s">
        <v>26</v>
      </c>
      <c r="F43" s="17">
        <v>32</v>
      </c>
      <c r="G43" s="17">
        <v>32</v>
      </c>
      <c r="H43" s="17">
        <v>85.953999999999994</v>
      </c>
    </row>
    <row r="44" spans="1:8" ht="15.75" thickBot="1">
      <c r="A44" s="11">
        <v>41</v>
      </c>
      <c r="B44" s="11" t="s">
        <v>647</v>
      </c>
      <c r="C44" s="98" t="s">
        <v>315</v>
      </c>
      <c r="D44" s="11" t="s">
        <v>185</v>
      </c>
      <c r="E44" s="98" t="s">
        <v>26</v>
      </c>
      <c r="F44" s="17">
        <v>32</v>
      </c>
      <c r="G44" s="17">
        <v>32</v>
      </c>
      <c r="H44" s="17">
        <v>88.027000000000001</v>
      </c>
    </row>
    <row r="45" spans="1:8" ht="15.75" thickBot="1">
      <c r="A45" s="11">
        <v>42</v>
      </c>
      <c r="B45" s="11" t="s">
        <v>648</v>
      </c>
      <c r="C45" s="98" t="s">
        <v>218</v>
      </c>
      <c r="D45" s="11" t="s">
        <v>194</v>
      </c>
      <c r="E45" s="98" t="s">
        <v>26</v>
      </c>
      <c r="F45" s="17">
        <v>26</v>
      </c>
      <c r="G45" s="17">
        <v>26</v>
      </c>
      <c r="H45" s="17">
        <v>0.25</v>
      </c>
    </row>
    <row r="46" spans="1:8" ht="15.75" thickBot="1">
      <c r="A46" s="11">
        <v>43</v>
      </c>
      <c r="B46" s="11" t="s">
        <v>649</v>
      </c>
      <c r="C46" s="98" t="s">
        <v>224</v>
      </c>
      <c r="D46" s="11" t="s">
        <v>145</v>
      </c>
      <c r="E46" s="98" t="s">
        <v>26</v>
      </c>
      <c r="F46" s="17">
        <v>345</v>
      </c>
      <c r="G46" s="17">
        <v>345</v>
      </c>
      <c r="H46" s="17">
        <v>380.75900000000001</v>
      </c>
    </row>
    <row r="47" spans="1:8" ht="15.75" thickBot="1">
      <c r="A47" s="11">
        <v>44</v>
      </c>
      <c r="B47" s="11" t="s">
        <v>236</v>
      </c>
      <c r="C47" s="98" t="s">
        <v>221</v>
      </c>
      <c r="D47" s="11" t="s">
        <v>222</v>
      </c>
      <c r="E47" s="98" t="s">
        <v>26</v>
      </c>
      <c r="F47" s="17">
        <v>0</v>
      </c>
      <c r="G47" s="17">
        <v>0</v>
      </c>
      <c r="H47" s="17">
        <v>0</v>
      </c>
    </row>
    <row r="48" spans="1:8" ht="15.75" thickBot="1">
      <c r="A48" s="11">
        <v>45</v>
      </c>
      <c r="B48" s="11" t="s">
        <v>650</v>
      </c>
      <c r="C48" s="98" t="s">
        <v>218</v>
      </c>
      <c r="D48" s="11" t="s">
        <v>194</v>
      </c>
      <c r="E48" s="98" t="s">
        <v>26</v>
      </c>
      <c r="F48" s="17">
        <v>24</v>
      </c>
      <c r="G48" s="17">
        <v>24</v>
      </c>
      <c r="H48" s="17">
        <v>4.2389999999999999</v>
      </c>
    </row>
    <row r="49" spans="1:8" ht="15.75" thickBot="1">
      <c r="A49" s="11">
        <v>46</v>
      </c>
      <c r="B49" s="11" t="s">
        <v>651</v>
      </c>
      <c r="C49" s="98" t="s">
        <v>203</v>
      </c>
      <c r="D49" s="11" t="s">
        <v>185</v>
      </c>
      <c r="E49" s="98" t="s">
        <v>26</v>
      </c>
      <c r="F49" s="17">
        <v>0</v>
      </c>
      <c r="G49" s="17">
        <v>0</v>
      </c>
      <c r="H49" s="17">
        <v>0</v>
      </c>
    </row>
    <row r="50" spans="1:8" ht="15.75" thickBot="1">
      <c r="A50" s="11">
        <v>47</v>
      </c>
      <c r="B50" s="11" t="s">
        <v>652</v>
      </c>
      <c r="C50" s="98" t="s">
        <v>203</v>
      </c>
      <c r="D50" s="11" t="s">
        <v>185</v>
      </c>
      <c r="E50" s="98" t="s">
        <v>26</v>
      </c>
      <c r="F50" s="17">
        <v>32</v>
      </c>
      <c r="G50" s="17">
        <v>32</v>
      </c>
      <c r="H50" s="17">
        <v>91.441999999999993</v>
      </c>
    </row>
    <row r="51" spans="1:8" ht="15.75" thickBot="1">
      <c r="A51" s="11">
        <v>48</v>
      </c>
      <c r="B51" s="11" t="s">
        <v>653</v>
      </c>
      <c r="C51" s="98" t="s">
        <v>203</v>
      </c>
      <c r="D51" s="11" t="s">
        <v>185</v>
      </c>
      <c r="E51" s="98" t="s">
        <v>26</v>
      </c>
      <c r="F51" s="17">
        <v>32</v>
      </c>
      <c r="G51" s="17">
        <v>32</v>
      </c>
      <c r="H51" s="17">
        <v>77.533000000000001</v>
      </c>
    </row>
    <row r="52" spans="1:8" ht="15.75" thickBot="1">
      <c r="A52" s="11">
        <v>49</v>
      </c>
      <c r="B52" s="11" t="s">
        <v>654</v>
      </c>
      <c r="C52" s="98" t="s">
        <v>203</v>
      </c>
      <c r="D52" s="11" t="s">
        <v>185</v>
      </c>
      <c r="E52" s="98" t="s">
        <v>26</v>
      </c>
      <c r="F52" s="17">
        <v>32</v>
      </c>
      <c r="G52" s="17">
        <v>32</v>
      </c>
      <c r="H52" s="17">
        <v>82.879000000000005</v>
      </c>
    </row>
    <row r="53" spans="1:8" ht="15.75" thickBot="1">
      <c r="A53" s="11">
        <v>50</v>
      </c>
      <c r="B53" s="11" t="s">
        <v>655</v>
      </c>
      <c r="C53" s="98" t="s">
        <v>227</v>
      </c>
      <c r="D53" s="11" t="s">
        <v>146</v>
      </c>
      <c r="E53" s="98" t="s">
        <v>26</v>
      </c>
      <c r="F53" s="17">
        <v>14</v>
      </c>
      <c r="G53" s="17">
        <v>14</v>
      </c>
      <c r="H53" s="17">
        <v>16.187000000000001</v>
      </c>
    </row>
    <row r="54" spans="1:8" ht="15.75" thickBot="1">
      <c r="A54" s="11">
        <v>51</v>
      </c>
      <c r="B54" s="11" t="s">
        <v>656</v>
      </c>
      <c r="C54" s="98" t="s">
        <v>271</v>
      </c>
      <c r="D54" s="11" t="s">
        <v>209</v>
      </c>
      <c r="E54" s="98" t="s">
        <v>26</v>
      </c>
      <c r="F54" s="17">
        <v>39.700000000000003</v>
      </c>
      <c r="G54" s="17">
        <v>39.700000000000003</v>
      </c>
      <c r="H54" s="17">
        <v>2.4569999999999999</v>
      </c>
    </row>
    <row r="55" spans="1:8" ht="15.75" thickBot="1">
      <c r="A55" s="11">
        <v>52</v>
      </c>
      <c r="B55" s="11" t="s">
        <v>657</v>
      </c>
      <c r="C55" s="98" t="s">
        <v>221</v>
      </c>
      <c r="D55" s="11" t="s">
        <v>222</v>
      </c>
      <c r="E55" s="98" t="s">
        <v>243</v>
      </c>
      <c r="F55" s="17">
        <v>49.69</v>
      </c>
      <c r="G55" s="17">
        <v>0</v>
      </c>
      <c r="H55" s="17">
        <v>57.02</v>
      </c>
    </row>
    <row r="56" spans="1:8" ht="15.75" thickBot="1">
      <c r="A56" s="11">
        <v>53</v>
      </c>
      <c r="B56" s="11" t="s">
        <v>658</v>
      </c>
      <c r="C56" s="98" t="s">
        <v>208</v>
      </c>
      <c r="D56" s="11" t="s">
        <v>222</v>
      </c>
      <c r="E56" s="98" t="s">
        <v>243</v>
      </c>
      <c r="F56" s="17">
        <v>8.1</v>
      </c>
      <c r="G56" s="17">
        <v>0</v>
      </c>
      <c r="H56" s="17">
        <v>15.59</v>
      </c>
    </row>
    <row r="57" spans="1:8" ht="15.75" thickBot="1">
      <c r="A57" s="11">
        <v>54</v>
      </c>
      <c r="B57" s="11" t="s">
        <v>659</v>
      </c>
      <c r="C57" s="98" t="s">
        <v>218</v>
      </c>
      <c r="D57" s="11" t="s">
        <v>194</v>
      </c>
      <c r="E57" s="98" t="s">
        <v>243</v>
      </c>
      <c r="F57" s="17">
        <v>50</v>
      </c>
      <c r="G57" s="17">
        <v>0</v>
      </c>
      <c r="H57" s="17">
        <v>30.63</v>
      </c>
    </row>
    <row r="58" spans="1:8" ht="15.75" thickBot="1">
      <c r="A58" s="11">
        <v>55</v>
      </c>
      <c r="B58" s="11" t="s">
        <v>660</v>
      </c>
      <c r="C58" s="98" t="s">
        <v>218</v>
      </c>
      <c r="D58" s="11" t="s">
        <v>194</v>
      </c>
      <c r="E58" s="98" t="s">
        <v>243</v>
      </c>
      <c r="F58" s="17">
        <v>11.4</v>
      </c>
      <c r="G58" s="17">
        <v>0</v>
      </c>
      <c r="H58" s="17">
        <v>0.05</v>
      </c>
    </row>
    <row r="59" spans="1:8" ht="15.75" thickBot="1">
      <c r="A59" s="11">
        <v>56</v>
      </c>
      <c r="B59" s="11" t="s">
        <v>661</v>
      </c>
      <c r="C59" s="98" t="s">
        <v>287</v>
      </c>
      <c r="D59" s="11" t="s">
        <v>212</v>
      </c>
      <c r="E59" s="98" t="s">
        <v>243</v>
      </c>
      <c r="F59" s="17">
        <v>5.1970000000000001</v>
      </c>
      <c r="G59" s="17">
        <v>3.8260000000000001</v>
      </c>
      <c r="H59" s="17">
        <v>32.5</v>
      </c>
    </row>
    <row r="60" spans="1:8" ht="15.75" thickBot="1">
      <c r="A60" s="11">
        <v>57</v>
      </c>
      <c r="B60" s="11" t="s">
        <v>662</v>
      </c>
      <c r="C60" s="98" t="s">
        <v>378</v>
      </c>
      <c r="D60" s="11" t="s">
        <v>222</v>
      </c>
      <c r="E60" s="98" t="s">
        <v>243</v>
      </c>
      <c r="F60" s="17">
        <v>5.1970000000000001</v>
      </c>
      <c r="G60" s="17">
        <v>3.78</v>
      </c>
      <c r="H60" s="17">
        <v>31.84</v>
      </c>
    </row>
    <row r="61" spans="1:8" ht="15.75" thickBot="1">
      <c r="A61" s="11">
        <v>58</v>
      </c>
      <c r="B61" s="11" t="s">
        <v>663</v>
      </c>
      <c r="C61" s="98" t="s">
        <v>230</v>
      </c>
      <c r="D61" s="11" t="s">
        <v>212</v>
      </c>
      <c r="E61" s="98" t="s">
        <v>243</v>
      </c>
      <c r="F61" s="17">
        <v>7.52</v>
      </c>
      <c r="G61" s="17">
        <v>0</v>
      </c>
      <c r="H61" s="17">
        <v>45.78</v>
      </c>
    </row>
    <row r="62" spans="1:8" ht="15.75" thickBot="1">
      <c r="A62" s="11">
        <v>59</v>
      </c>
      <c r="B62" s="11" t="s">
        <v>664</v>
      </c>
      <c r="C62" s="98" t="s">
        <v>235</v>
      </c>
      <c r="D62" s="11" t="s">
        <v>185</v>
      </c>
      <c r="E62" s="98" t="s">
        <v>243</v>
      </c>
      <c r="F62" s="17">
        <v>7.52</v>
      </c>
      <c r="G62" s="17">
        <v>0</v>
      </c>
      <c r="H62" s="17">
        <v>32.4</v>
      </c>
    </row>
    <row r="63" spans="1:8" ht="15.75" thickBot="1">
      <c r="A63" s="11">
        <v>60</v>
      </c>
      <c r="B63" s="11" t="s">
        <v>665</v>
      </c>
      <c r="C63" s="98" t="s">
        <v>221</v>
      </c>
      <c r="D63" s="11" t="s">
        <v>222</v>
      </c>
      <c r="E63" s="98" t="s">
        <v>243</v>
      </c>
      <c r="F63" s="17">
        <v>14</v>
      </c>
      <c r="G63" s="17">
        <v>13</v>
      </c>
      <c r="H63" s="17">
        <v>38.76</v>
      </c>
    </row>
    <row r="64" spans="1:8" ht="15.75" thickBot="1">
      <c r="A64" s="11">
        <v>61</v>
      </c>
      <c r="B64" s="11" t="s">
        <v>666</v>
      </c>
      <c r="C64" s="98" t="s">
        <v>315</v>
      </c>
      <c r="D64" s="11" t="s">
        <v>185</v>
      </c>
      <c r="E64" s="98" t="s">
        <v>243</v>
      </c>
      <c r="F64" s="17">
        <v>6.3</v>
      </c>
      <c r="G64" s="17">
        <v>0</v>
      </c>
      <c r="H64" s="17">
        <v>13.68</v>
      </c>
    </row>
    <row r="65" spans="1:8" ht="15.75" thickBot="1">
      <c r="A65" s="11">
        <v>62</v>
      </c>
      <c r="B65" s="11" t="s">
        <v>667</v>
      </c>
      <c r="C65" s="98" t="s">
        <v>242</v>
      </c>
      <c r="D65" s="11" t="s">
        <v>212</v>
      </c>
      <c r="E65" s="98" t="s">
        <v>243</v>
      </c>
      <c r="F65" s="17">
        <v>8.32</v>
      </c>
      <c r="G65" s="17">
        <v>0</v>
      </c>
      <c r="H65" s="17">
        <v>27.32</v>
      </c>
    </row>
    <row r="66" spans="1:8" ht="15.75" thickBot="1">
      <c r="A66" s="11">
        <v>63</v>
      </c>
      <c r="B66" s="11" t="s">
        <v>668</v>
      </c>
      <c r="C66" s="98" t="s">
        <v>255</v>
      </c>
      <c r="D66" s="11" t="s">
        <v>212</v>
      </c>
      <c r="E66" s="98" t="s">
        <v>243</v>
      </c>
      <c r="F66" s="17">
        <v>1</v>
      </c>
      <c r="G66" s="17">
        <v>0</v>
      </c>
      <c r="H66" s="17">
        <v>0</v>
      </c>
    </row>
    <row r="67" spans="1:8" ht="15.75" thickBot="1">
      <c r="A67" s="11">
        <v>64</v>
      </c>
      <c r="B67" s="11" t="s">
        <v>669</v>
      </c>
      <c r="C67" s="98" t="s">
        <v>255</v>
      </c>
      <c r="D67" s="11" t="s">
        <v>212</v>
      </c>
      <c r="E67" s="98" t="s">
        <v>243</v>
      </c>
      <c r="F67" s="17">
        <v>1</v>
      </c>
      <c r="G67" s="17">
        <v>0</v>
      </c>
      <c r="H67" s="17">
        <v>0</v>
      </c>
    </row>
    <row r="68" spans="1:8" ht="15.75" thickBot="1">
      <c r="A68" s="11">
        <v>65</v>
      </c>
      <c r="B68" s="11" t="s">
        <v>670</v>
      </c>
      <c r="C68" s="98" t="s">
        <v>298</v>
      </c>
      <c r="D68" s="11" t="s">
        <v>194</v>
      </c>
      <c r="E68" s="98" t="s">
        <v>283</v>
      </c>
      <c r="F68" s="17">
        <v>6</v>
      </c>
      <c r="G68" s="17">
        <v>0</v>
      </c>
      <c r="H68" s="17">
        <v>6.3</v>
      </c>
    </row>
    <row r="69" spans="1:8" ht="15.75" thickBot="1">
      <c r="A69" s="11">
        <v>66</v>
      </c>
      <c r="B69" s="11" t="s">
        <v>671</v>
      </c>
      <c r="C69" s="98" t="s">
        <v>255</v>
      </c>
      <c r="D69" s="11" t="s">
        <v>212</v>
      </c>
      <c r="E69" s="98" t="s">
        <v>283</v>
      </c>
      <c r="F69" s="17">
        <v>12</v>
      </c>
      <c r="G69" s="17">
        <v>0</v>
      </c>
      <c r="H69" s="17">
        <v>68.739999999999995</v>
      </c>
    </row>
    <row r="70" spans="1:8" ht="15.75" thickBot="1">
      <c r="A70" s="11">
        <v>67</v>
      </c>
      <c r="B70" s="11" t="s">
        <v>672</v>
      </c>
      <c r="C70" s="98" t="s">
        <v>193</v>
      </c>
      <c r="D70" s="11" t="s">
        <v>194</v>
      </c>
      <c r="E70" s="98" t="s">
        <v>283</v>
      </c>
      <c r="F70" s="17">
        <v>168</v>
      </c>
      <c r="G70" s="17">
        <v>152</v>
      </c>
      <c r="H70" s="17">
        <v>1152.82</v>
      </c>
    </row>
    <row r="71" spans="1:8" ht="15.75" thickBot="1">
      <c r="A71" s="11">
        <v>68</v>
      </c>
      <c r="B71" s="11" t="s">
        <v>673</v>
      </c>
      <c r="C71" s="98" t="s">
        <v>265</v>
      </c>
      <c r="D71" s="11" t="s">
        <v>222</v>
      </c>
      <c r="E71" s="98" t="s">
        <v>283</v>
      </c>
      <c r="F71" s="17">
        <v>120.7</v>
      </c>
      <c r="G71" s="17">
        <v>18</v>
      </c>
      <c r="H71" s="17">
        <v>248.2</v>
      </c>
    </row>
    <row r="72" spans="1:8" ht="15.75" thickBot="1">
      <c r="A72" s="11">
        <v>69</v>
      </c>
      <c r="B72" s="11" t="s">
        <v>674</v>
      </c>
      <c r="C72" s="98" t="s">
        <v>221</v>
      </c>
      <c r="D72" s="11" t="s">
        <v>222</v>
      </c>
      <c r="E72" s="98" t="s">
        <v>283</v>
      </c>
      <c r="F72" s="17">
        <v>172</v>
      </c>
      <c r="G72" s="17">
        <v>28</v>
      </c>
      <c r="H72" s="17">
        <v>484.96</v>
      </c>
    </row>
    <row r="73" spans="1:8" ht="15.75" thickBot="1">
      <c r="A73" s="11">
        <v>70</v>
      </c>
      <c r="B73" s="11" t="s">
        <v>675</v>
      </c>
      <c r="C73" s="98" t="s">
        <v>221</v>
      </c>
      <c r="D73" s="11" t="s">
        <v>222</v>
      </c>
      <c r="E73" s="98" t="s">
        <v>283</v>
      </c>
      <c r="F73" s="17">
        <v>58.5</v>
      </c>
      <c r="G73" s="17">
        <v>0</v>
      </c>
      <c r="H73" s="17">
        <v>112.63</v>
      </c>
    </row>
    <row r="74" spans="1:8" ht="15.75" thickBot="1">
      <c r="A74" s="11">
        <v>71</v>
      </c>
      <c r="B74" s="11" t="s">
        <v>676</v>
      </c>
      <c r="C74" s="98" t="s">
        <v>193</v>
      </c>
      <c r="D74" s="11" t="s">
        <v>194</v>
      </c>
      <c r="E74" s="98" t="s">
        <v>283</v>
      </c>
      <c r="F74" s="17">
        <v>10.6</v>
      </c>
      <c r="G74" s="17">
        <v>0</v>
      </c>
      <c r="H74" s="17">
        <v>66.55</v>
      </c>
    </row>
    <row r="75" spans="1:8" ht="15.75" thickBot="1">
      <c r="A75" s="11">
        <v>72</v>
      </c>
      <c r="B75" s="11" t="s">
        <v>677</v>
      </c>
      <c r="C75" s="98" t="s">
        <v>250</v>
      </c>
      <c r="D75" s="11" t="s">
        <v>185</v>
      </c>
      <c r="E75" s="98" t="s">
        <v>283</v>
      </c>
      <c r="F75" s="17">
        <v>5</v>
      </c>
      <c r="G75" s="17">
        <v>0</v>
      </c>
      <c r="H75" s="17">
        <v>16.989999999999998</v>
      </c>
    </row>
    <row r="76" spans="1:8" ht="15.75" thickBot="1">
      <c r="A76" s="11">
        <v>73</v>
      </c>
      <c r="B76" s="11" t="s">
        <v>678</v>
      </c>
      <c r="C76" s="98" t="s">
        <v>193</v>
      </c>
      <c r="D76" s="11" t="s">
        <v>194</v>
      </c>
      <c r="E76" s="98" t="s">
        <v>283</v>
      </c>
      <c r="F76" s="17">
        <v>27.53</v>
      </c>
      <c r="G76" s="17">
        <v>0</v>
      </c>
      <c r="H76" s="17">
        <v>173.99</v>
      </c>
    </row>
    <row r="77" spans="1:8" ht="15.75" thickBot="1">
      <c r="A77" s="11">
        <v>74</v>
      </c>
      <c r="B77" s="11" t="s">
        <v>679</v>
      </c>
      <c r="C77" s="98" t="s">
        <v>218</v>
      </c>
      <c r="D77" s="11" t="s">
        <v>194</v>
      </c>
      <c r="E77" s="98" t="s">
        <v>283</v>
      </c>
      <c r="F77" s="17">
        <v>1.2</v>
      </c>
      <c r="G77" s="17">
        <v>0</v>
      </c>
      <c r="H77" s="17">
        <v>3.08</v>
      </c>
    </row>
    <row r="78" spans="1:8" ht="15.75" thickBot="1">
      <c r="A78" s="11">
        <v>75</v>
      </c>
      <c r="B78" s="11" t="s">
        <v>680</v>
      </c>
      <c r="C78" s="98" t="s">
        <v>315</v>
      </c>
      <c r="D78" s="11" t="s">
        <v>185</v>
      </c>
      <c r="E78" s="98" t="s">
        <v>283</v>
      </c>
      <c r="F78" s="17">
        <v>6.5</v>
      </c>
      <c r="G78" s="17">
        <v>0</v>
      </c>
      <c r="H78" s="17">
        <v>30.4</v>
      </c>
    </row>
    <row r="79" spans="1:8" ht="15.75" thickBot="1">
      <c r="A79" s="11">
        <v>76</v>
      </c>
      <c r="B79" s="11" t="s">
        <v>681</v>
      </c>
      <c r="C79" s="98" t="s">
        <v>246</v>
      </c>
      <c r="D79" s="11" t="s">
        <v>222</v>
      </c>
      <c r="E79" s="98" t="s">
        <v>283</v>
      </c>
      <c r="F79" s="17">
        <v>59</v>
      </c>
      <c r="G79" s="17">
        <v>33.42</v>
      </c>
      <c r="H79" s="17">
        <v>278.43</v>
      </c>
    </row>
    <row r="80" spans="1:8" ht="15.75" thickBot="1">
      <c r="A80" s="11">
        <v>77</v>
      </c>
      <c r="B80" s="11" t="s">
        <v>682</v>
      </c>
      <c r="C80" s="98" t="s">
        <v>246</v>
      </c>
      <c r="D80" s="11" t="s">
        <v>222</v>
      </c>
      <c r="E80" s="98" t="s">
        <v>283</v>
      </c>
      <c r="F80" s="17">
        <v>22.245000000000001</v>
      </c>
      <c r="G80" s="17">
        <v>22.245000000000001</v>
      </c>
      <c r="H80" s="17">
        <v>100.53</v>
      </c>
    </row>
    <row r="81" spans="1:8" ht="15.75" thickBot="1">
      <c r="A81" s="11">
        <v>78</v>
      </c>
      <c r="B81" s="11" t="s">
        <v>683</v>
      </c>
      <c r="C81" s="98" t="s">
        <v>221</v>
      </c>
      <c r="D81" s="11" t="s">
        <v>222</v>
      </c>
      <c r="E81" s="98" t="s">
        <v>283</v>
      </c>
      <c r="F81" s="17">
        <v>59.6</v>
      </c>
      <c r="G81" s="17">
        <v>0</v>
      </c>
      <c r="H81" s="17">
        <v>38.159999999999997</v>
      </c>
    </row>
    <row r="82" spans="1:8" ht="15.75" thickBot="1">
      <c r="A82" s="11">
        <v>79</v>
      </c>
      <c r="B82" s="11" t="s">
        <v>684</v>
      </c>
      <c r="C82" s="98" t="s">
        <v>246</v>
      </c>
      <c r="D82" s="11" t="s">
        <v>222</v>
      </c>
      <c r="E82" s="98" t="s">
        <v>283</v>
      </c>
      <c r="F82" s="17">
        <v>42</v>
      </c>
      <c r="G82" s="17">
        <v>0</v>
      </c>
      <c r="H82" s="17">
        <v>56.36</v>
      </c>
    </row>
    <row r="83" spans="1:8" ht="15.75" thickBot="1">
      <c r="A83" s="11">
        <v>80</v>
      </c>
      <c r="B83" s="11" t="s">
        <v>685</v>
      </c>
      <c r="C83" s="98" t="s">
        <v>246</v>
      </c>
      <c r="D83" s="11" t="s">
        <v>222</v>
      </c>
      <c r="E83" s="98" t="s">
        <v>283</v>
      </c>
      <c r="F83" s="17">
        <v>96.42</v>
      </c>
      <c r="G83" s="17">
        <v>0</v>
      </c>
      <c r="H83" s="17">
        <v>111.19</v>
      </c>
    </row>
    <row r="84" spans="1:8" ht="15.75" thickBot="1">
      <c r="A84" s="11">
        <v>81</v>
      </c>
      <c r="B84" s="11" t="s">
        <v>686</v>
      </c>
      <c r="C84" s="98" t="s">
        <v>205</v>
      </c>
      <c r="D84" s="11" t="s">
        <v>197</v>
      </c>
      <c r="E84" s="98" t="s">
        <v>283</v>
      </c>
      <c r="F84" s="17">
        <v>22.86</v>
      </c>
      <c r="G84" s="17">
        <v>15.526</v>
      </c>
      <c r="H84" s="17">
        <v>127.1</v>
      </c>
    </row>
    <row r="85" spans="1:8" ht="15.75" thickBot="1">
      <c r="A85" s="11">
        <v>82</v>
      </c>
      <c r="B85" s="11" t="s">
        <v>687</v>
      </c>
      <c r="C85" s="98" t="s">
        <v>205</v>
      </c>
      <c r="D85" s="11" t="s">
        <v>197</v>
      </c>
      <c r="E85" s="98" t="s">
        <v>283</v>
      </c>
      <c r="F85" s="17">
        <v>2.83</v>
      </c>
      <c r="G85" s="17">
        <v>0</v>
      </c>
      <c r="H85" s="17">
        <v>7.08</v>
      </c>
    </row>
    <row r="86" spans="1:8" ht="15.75" thickBot="1">
      <c r="A86" s="11">
        <v>83</v>
      </c>
      <c r="B86" s="11" t="s">
        <v>688</v>
      </c>
      <c r="C86" s="98" t="s">
        <v>193</v>
      </c>
      <c r="D86" s="11" t="s">
        <v>194</v>
      </c>
      <c r="E86" s="98" t="s">
        <v>283</v>
      </c>
      <c r="F86" s="17">
        <v>19.5</v>
      </c>
      <c r="G86" s="17">
        <v>0</v>
      </c>
      <c r="H86" s="17">
        <v>129.71</v>
      </c>
    </row>
    <row r="87" spans="1:8" ht="15.75" thickBot="1">
      <c r="A87" s="11">
        <v>84</v>
      </c>
      <c r="B87" s="11" t="s">
        <v>689</v>
      </c>
      <c r="C87" s="98" t="s">
        <v>203</v>
      </c>
      <c r="D87" s="11" t="s">
        <v>185</v>
      </c>
      <c r="E87" s="98" t="s">
        <v>283</v>
      </c>
      <c r="F87" s="17">
        <v>28</v>
      </c>
      <c r="G87" s="17">
        <v>22</v>
      </c>
      <c r="H87" s="17">
        <v>144.79</v>
      </c>
    </row>
    <row r="88" spans="1:8" ht="15.75" thickBot="1">
      <c r="A88" s="11">
        <v>85</v>
      </c>
      <c r="B88" s="11" t="s">
        <v>690</v>
      </c>
      <c r="C88" s="98" t="s">
        <v>193</v>
      </c>
      <c r="D88" s="11" t="s">
        <v>194</v>
      </c>
      <c r="E88" s="98" t="s">
        <v>283</v>
      </c>
      <c r="F88" s="17">
        <v>35.93</v>
      </c>
      <c r="G88" s="17">
        <v>35.93</v>
      </c>
      <c r="H88" s="17">
        <v>150.63999999999999</v>
      </c>
    </row>
    <row r="89" spans="1:8" ht="15.75" thickBot="1">
      <c r="A89" s="11">
        <v>86</v>
      </c>
      <c r="B89" s="11" t="s">
        <v>691</v>
      </c>
      <c r="C89" s="98" t="s">
        <v>203</v>
      </c>
      <c r="D89" s="11" t="s">
        <v>185</v>
      </c>
      <c r="E89" s="98" t="s">
        <v>283</v>
      </c>
      <c r="F89" s="17">
        <v>6</v>
      </c>
      <c r="G89" s="17">
        <v>0</v>
      </c>
      <c r="H89" s="17">
        <v>0</v>
      </c>
    </row>
    <row r="90" spans="1:8" ht="15.75" thickBot="1">
      <c r="A90" s="11">
        <v>87</v>
      </c>
      <c r="B90" s="11" t="s">
        <v>692</v>
      </c>
      <c r="C90" s="98" t="s">
        <v>221</v>
      </c>
      <c r="D90" s="11" t="s">
        <v>222</v>
      </c>
      <c r="E90" s="98" t="s">
        <v>283</v>
      </c>
      <c r="F90" s="17">
        <v>40.375</v>
      </c>
      <c r="G90" s="17">
        <v>0</v>
      </c>
      <c r="H90" s="17">
        <v>161.72</v>
      </c>
    </row>
    <row r="91" spans="1:8" ht="15.75" thickBot="1">
      <c r="A91" s="11">
        <v>88</v>
      </c>
      <c r="B91" s="11" t="s">
        <v>318</v>
      </c>
      <c r="C91" s="98" t="s">
        <v>203</v>
      </c>
      <c r="D91" s="11" t="s">
        <v>185</v>
      </c>
      <c r="E91" s="98" t="s">
        <v>283</v>
      </c>
      <c r="F91" s="17">
        <v>6</v>
      </c>
      <c r="G91" s="17">
        <v>0</v>
      </c>
      <c r="H91" s="17">
        <v>24.55</v>
      </c>
    </row>
    <row r="92" spans="1:8" ht="15.75" thickBot="1">
      <c r="A92" s="11">
        <v>89</v>
      </c>
      <c r="B92" s="11" t="s">
        <v>693</v>
      </c>
      <c r="C92" s="98" t="s">
        <v>218</v>
      </c>
      <c r="D92" s="11" t="s">
        <v>194</v>
      </c>
      <c r="E92" s="98" t="s">
        <v>283</v>
      </c>
      <c r="F92" s="17">
        <v>6</v>
      </c>
      <c r="G92" s="17">
        <v>0</v>
      </c>
      <c r="H92" s="17">
        <v>30.37</v>
      </c>
    </row>
    <row r="93" spans="1:8" ht="15.75" thickBot="1">
      <c r="A93" s="11">
        <v>90</v>
      </c>
      <c r="B93" s="11" t="s">
        <v>694</v>
      </c>
      <c r="C93" s="98" t="s">
        <v>218</v>
      </c>
      <c r="D93" s="11" t="s">
        <v>194</v>
      </c>
      <c r="E93" s="98" t="s">
        <v>283</v>
      </c>
      <c r="F93" s="17">
        <v>1</v>
      </c>
      <c r="G93" s="17">
        <v>0</v>
      </c>
      <c r="H93" s="17">
        <v>0</v>
      </c>
    </row>
    <row r="94" spans="1:8" ht="15.75" thickBot="1">
      <c r="A94" s="11">
        <v>91</v>
      </c>
      <c r="B94" s="11" t="s">
        <v>695</v>
      </c>
      <c r="C94" s="98" t="s">
        <v>298</v>
      </c>
      <c r="D94" s="11" t="s">
        <v>194</v>
      </c>
      <c r="E94" s="98" t="s">
        <v>283</v>
      </c>
      <c r="F94" s="17">
        <v>2.6</v>
      </c>
      <c r="G94" s="17">
        <v>0</v>
      </c>
      <c r="H94" s="17">
        <v>0</v>
      </c>
    </row>
    <row r="95" spans="1:8" ht="15.75" thickBot="1">
      <c r="A95" s="11">
        <v>92</v>
      </c>
      <c r="B95" s="11" t="s">
        <v>696</v>
      </c>
      <c r="C95" s="98" t="s">
        <v>242</v>
      </c>
      <c r="D95" s="11" t="s">
        <v>212</v>
      </c>
      <c r="E95" s="98" t="s">
        <v>283</v>
      </c>
      <c r="F95" s="17">
        <v>0.94599999999999995</v>
      </c>
      <c r="G95" s="17">
        <v>0</v>
      </c>
      <c r="H95" s="17">
        <v>0</v>
      </c>
    </row>
    <row r="96" spans="1:8" ht="15.75" thickBot="1">
      <c r="A96" s="11">
        <v>93</v>
      </c>
      <c r="B96" s="11" t="s">
        <v>697</v>
      </c>
      <c r="C96" s="98" t="s">
        <v>218</v>
      </c>
      <c r="D96" s="11" t="s">
        <v>194</v>
      </c>
      <c r="E96" s="98" t="s">
        <v>283</v>
      </c>
      <c r="F96" s="17">
        <v>5.2</v>
      </c>
      <c r="G96" s="17">
        <v>0</v>
      </c>
      <c r="H96" s="17">
        <v>0</v>
      </c>
    </row>
    <row r="97" spans="1:8" ht="15.75" thickBot="1">
      <c r="A97" s="11">
        <v>94</v>
      </c>
      <c r="B97" s="11" t="s">
        <v>698</v>
      </c>
      <c r="C97" s="98" t="s">
        <v>227</v>
      </c>
      <c r="D97" s="11" t="s">
        <v>146</v>
      </c>
      <c r="E97" s="98" t="s">
        <v>26</v>
      </c>
      <c r="F97" s="17">
        <v>20</v>
      </c>
      <c r="G97" s="17">
        <v>20</v>
      </c>
      <c r="H97" s="17">
        <v>0</v>
      </c>
    </row>
    <row r="98" spans="1:8" ht="15.75" thickBot="1">
      <c r="A98" s="11">
        <v>95</v>
      </c>
      <c r="B98" s="11" t="s">
        <v>699</v>
      </c>
      <c r="C98" s="98" t="s">
        <v>227</v>
      </c>
      <c r="D98" s="11" t="s">
        <v>146</v>
      </c>
      <c r="E98" s="98" t="s">
        <v>26</v>
      </c>
      <c r="F98" s="17">
        <v>12.5</v>
      </c>
      <c r="G98" s="17">
        <v>12.5</v>
      </c>
      <c r="H98" s="17">
        <v>52.261000000000003</v>
      </c>
    </row>
    <row r="99" spans="1:8" ht="15.75" thickBot="1">
      <c r="A99" s="11">
        <v>96</v>
      </c>
      <c r="B99" s="11" t="s">
        <v>700</v>
      </c>
      <c r="C99" s="98" t="s">
        <v>227</v>
      </c>
      <c r="D99" s="11" t="s">
        <v>146</v>
      </c>
      <c r="E99" s="98" t="s">
        <v>26</v>
      </c>
      <c r="F99" s="17">
        <v>55</v>
      </c>
      <c r="G99" s="17">
        <v>55</v>
      </c>
      <c r="H99" s="17">
        <v>15.863</v>
      </c>
    </row>
    <row r="100" spans="1:8" ht="15.75" thickBot="1">
      <c r="A100" s="11">
        <v>97</v>
      </c>
      <c r="B100" s="11" t="s">
        <v>701</v>
      </c>
      <c r="C100" s="98" t="s">
        <v>227</v>
      </c>
      <c r="D100" s="11" t="s">
        <v>146</v>
      </c>
      <c r="E100" s="98" t="s">
        <v>26</v>
      </c>
      <c r="F100" s="17">
        <v>15.4</v>
      </c>
      <c r="G100" s="17">
        <v>15.4</v>
      </c>
      <c r="H100" s="17">
        <v>19.388999999999999</v>
      </c>
    </row>
    <row r="101" spans="1:8" ht="15.75" thickBot="1">
      <c r="A101" s="11">
        <v>98</v>
      </c>
      <c r="B101" s="11" t="s">
        <v>702</v>
      </c>
      <c r="C101" s="98" t="s">
        <v>271</v>
      </c>
      <c r="D101" s="11" t="s">
        <v>209</v>
      </c>
      <c r="E101" s="98" t="s">
        <v>26</v>
      </c>
      <c r="F101" s="17">
        <v>12.5</v>
      </c>
      <c r="G101" s="17">
        <v>13</v>
      </c>
      <c r="H101" s="17">
        <v>0</v>
      </c>
    </row>
    <row r="102" spans="1:8" ht="15.75" thickBot="1">
      <c r="A102" s="11">
        <v>99</v>
      </c>
      <c r="B102" s="11" t="s">
        <v>703</v>
      </c>
      <c r="C102" s="98" t="s">
        <v>704</v>
      </c>
      <c r="D102" s="11" t="s">
        <v>197</v>
      </c>
      <c r="E102" s="98" t="s">
        <v>243</v>
      </c>
      <c r="F102" s="17">
        <v>0</v>
      </c>
      <c r="G102" s="17">
        <v>6.5</v>
      </c>
      <c r="H102" s="17">
        <v>0</v>
      </c>
    </row>
    <row r="103" spans="1:8" ht="15.75" thickBot="1">
      <c r="A103" s="11">
        <v>100</v>
      </c>
      <c r="B103" s="11" t="s">
        <v>705</v>
      </c>
      <c r="C103" s="98" t="s">
        <v>704</v>
      </c>
      <c r="D103" s="11" t="s">
        <v>212</v>
      </c>
      <c r="E103" s="98" t="s">
        <v>243</v>
      </c>
      <c r="F103" s="17">
        <v>0</v>
      </c>
      <c r="G103" s="17">
        <v>21.3</v>
      </c>
      <c r="H103" s="17">
        <v>0</v>
      </c>
    </row>
    <row r="104" spans="1:8" ht="15.75" thickBot="1">
      <c r="A104" s="11">
        <v>101</v>
      </c>
      <c r="B104" s="11" t="s">
        <v>706</v>
      </c>
      <c r="C104" s="98" t="s">
        <v>221</v>
      </c>
      <c r="D104" s="11" t="s">
        <v>222</v>
      </c>
      <c r="E104" s="98" t="s">
        <v>243</v>
      </c>
      <c r="F104" s="17">
        <v>0</v>
      </c>
      <c r="G104" s="17">
        <v>64</v>
      </c>
      <c r="H104" s="17">
        <v>0</v>
      </c>
    </row>
    <row r="105" spans="1:8" ht="15.75" thickBot="1">
      <c r="A105" s="11">
        <v>102</v>
      </c>
      <c r="B105" s="11" t="s">
        <v>707</v>
      </c>
      <c r="C105" s="98" t="s">
        <v>704</v>
      </c>
      <c r="D105" s="11" t="s">
        <v>185</v>
      </c>
      <c r="E105" s="98" t="s">
        <v>283</v>
      </c>
      <c r="F105" s="17">
        <v>0</v>
      </c>
      <c r="G105" s="17">
        <v>4</v>
      </c>
      <c r="H105" s="17">
        <v>0</v>
      </c>
    </row>
    <row r="106" spans="1:8" ht="15.75" thickBot="1">
      <c r="A106" s="44" t="s">
        <v>607</v>
      </c>
      <c r="B106" s="45"/>
      <c r="C106" s="45"/>
      <c r="D106" s="45"/>
      <c r="E106" s="103"/>
      <c r="F106" s="19">
        <v>3419</v>
      </c>
      <c r="G106" s="19">
        <v>2643</v>
      </c>
      <c r="H106" s="19">
        <v>6985</v>
      </c>
    </row>
    <row r="107" spans="1:8" ht="26.25" customHeight="1">
      <c r="A107" s="118" t="s">
        <v>708</v>
      </c>
      <c r="B107" s="118"/>
      <c r="C107" s="118"/>
      <c r="D107" s="118"/>
      <c r="E107" s="118"/>
      <c r="F107" s="118"/>
      <c r="G107" s="118"/>
      <c r="H107" s="118"/>
    </row>
    <row r="108" spans="1:8">
      <c r="A108" s="102" t="s">
        <v>333</v>
      </c>
      <c r="B108" s="102"/>
    </row>
    <row r="109" spans="1:8"/>
  </sheetData>
  <mergeCells count="3">
    <mergeCell ref="A2:H2"/>
    <mergeCell ref="A106:E106"/>
    <mergeCell ref="A107:H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120" zoomScaleNormal="120" workbookViewId="0">
      <selection sqref="A1:H1"/>
    </sheetView>
  </sheetViews>
  <sheetFormatPr baseColWidth="10" defaultColWidth="0" defaultRowHeight="15" zeroHeight="1"/>
  <cols>
    <col min="1" max="1" width="11.42578125" style="2" customWidth="1"/>
    <col min="2" max="2" width="59.42578125" style="2" bestFit="1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2.42578125" style="2" customWidth="1"/>
    <col min="8" max="9" width="11.42578125" style="2" customWidth="1"/>
    <col min="10" max="16384" width="11.42578125" style="2" hidden="1"/>
  </cols>
  <sheetData>
    <row r="1" spans="1:8" ht="15.75" thickBot="1">
      <c r="A1" s="110" t="s">
        <v>709</v>
      </c>
      <c r="B1" s="110"/>
      <c r="C1" s="110"/>
      <c r="D1" s="110"/>
      <c r="E1" s="110"/>
      <c r="F1" s="110"/>
      <c r="G1" s="110"/>
      <c r="H1" s="110"/>
    </row>
    <row r="2" spans="1:8" ht="45.75">
      <c r="A2" s="32" t="s">
        <v>184</v>
      </c>
      <c r="B2" s="32" t="s">
        <v>185</v>
      </c>
      <c r="C2" s="32" t="s">
        <v>186</v>
      </c>
      <c r="D2" s="32" t="s">
        <v>187</v>
      </c>
      <c r="E2" s="32" t="s">
        <v>188</v>
      </c>
      <c r="F2" s="32" t="s">
        <v>189</v>
      </c>
      <c r="G2" s="32" t="s">
        <v>190</v>
      </c>
      <c r="H2" s="32" t="s">
        <v>191</v>
      </c>
    </row>
    <row r="3" spans="1:8" ht="15.75" thickBot="1">
      <c r="A3" s="11">
        <v>1</v>
      </c>
      <c r="B3" s="11" t="s">
        <v>710</v>
      </c>
      <c r="C3" s="98" t="s">
        <v>193</v>
      </c>
      <c r="D3" s="11" t="s">
        <v>194</v>
      </c>
      <c r="E3" s="98" t="s">
        <v>27</v>
      </c>
      <c r="F3" s="17">
        <v>495</v>
      </c>
      <c r="G3" s="17">
        <v>507.375</v>
      </c>
      <c r="H3" s="17">
        <v>3178.799</v>
      </c>
    </row>
    <row r="4" spans="1:8" ht="15.75" thickBot="1">
      <c r="A4" s="11">
        <v>2</v>
      </c>
      <c r="B4" s="11" t="s">
        <v>711</v>
      </c>
      <c r="C4" s="98" t="s">
        <v>193</v>
      </c>
      <c r="D4" s="11" t="s">
        <v>194</v>
      </c>
      <c r="E4" s="98" t="s">
        <v>27</v>
      </c>
      <c r="F4" s="17">
        <v>1036</v>
      </c>
      <c r="G4" s="17">
        <v>1061.9000000000001</v>
      </c>
      <c r="H4" s="17">
        <v>7587.6819999999998</v>
      </c>
    </row>
    <row r="5" spans="1:8" ht="15.75" thickBot="1">
      <c r="A5" s="11">
        <v>3</v>
      </c>
      <c r="B5" s="11" t="s">
        <v>712</v>
      </c>
      <c r="C5" s="98" t="s">
        <v>193</v>
      </c>
      <c r="D5" s="11" t="s">
        <v>194</v>
      </c>
      <c r="E5" s="98" t="s">
        <v>27</v>
      </c>
      <c r="F5" s="17">
        <v>1121</v>
      </c>
      <c r="G5" s="17">
        <v>1149.0250000000001</v>
      </c>
      <c r="H5" s="17">
        <v>7851.3450000000003</v>
      </c>
    </row>
    <row r="6" spans="1:8" ht="15.75" thickBot="1">
      <c r="A6" s="11">
        <v>4</v>
      </c>
      <c r="B6" s="11" t="s">
        <v>713</v>
      </c>
      <c r="C6" s="98" t="s">
        <v>196</v>
      </c>
      <c r="D6" s="11" t="s">
        <v>197</v>
      </c>
      <c r="E6" s="98" t="s">
        <v>26</v>
      </c>
      <c r="F6" s="17">
        <v>619.4</v>
      </c>
      <c r="G6" s="17">
        <v>619.4</v>
      </c>
      <c r="H6" s="17">
        <v>4596.6509999999998</v>
      </c>
    </row>
    <row r="7" spans="1:8" ht="15.75" thickBot="1">
      <c r="A7" s="11">
        <v>5</v>
      </c>
      <c r="B7" s="11" t="s">
        <v>714</v>
      </c>
      <c r="C7" s="98" t="s">
        <v>221</v>
      </c>
      <c r="D7" s="11" t="s">
        <v>222</v>
      </c>
      <c r="E7" s="98" t="s">
        <v>26</v>
      </c>
      <c r="F7" s="17">
        <v>452</v>
      </c>
      <c r="G7" s="17">
        <v>452</v>
      </c>
      <c r="H7" s="17">
        <v>1453.367</v>
      </c>
    </row>
    <row r="8" spans="1:8" ht="15.75" thickBot="1">
      <c r="A8" s="11">
        <v>6</v>
      </c>
      <c r="B8" s="11" t="s">
        <v>715</v>
      </c>
      <c r="C8" s="98" t="s">
        <v>287</v>
      </c>
      <c r="D8" s="11" t="s">
        <v>212</v>
      </c>
      <c r="E8" s="98" t="s">
        <v>26</v>
      </c>
      <c r="F8" s="17">
        <v>591</v>
      </c>
      <c r="G8" s="17">
        <v>591</v>
      </c>
      <c r="H8" s="17">
        <v>4167.2209999999995</v>
      </c>
    </row>
    <row r="9" spans="1:8" ht="15.75" thickBot="1">
      <c r="A9" s="11">
        <v>7</v>
      </c>
      <c r="B9" s="11" t="s">
        <v>716</v>
      </c>
      <c r="C9" s="98" t="s">
        <v>230</v>
      </c>
      <c r="D9" s="11" t="s">
        <v>212</v>
      </c>
      <c r="E9" s="98" t="s">
        <v>27</v>
      </c>
      <c r="F9" s="17">
        <v>495</v>
      </c>
      <c r="G9" s="17">
        <v>507.375</v>
      </c>
      <c r="H9" s="17">
        <v>3914.085</v>
      </c>
    </row>
    <row r="10" spans="1:8" ht="15.75" thickBot="1">
      <c r="A10" s="11">
        <v>8</v>
      </c>
      <c r="B10" s="11" t="s">
        <v>717</v>
      </c>
      <c r="C10" s="98" t="s">
        <v>199</v>
      </c>
      <c r="D10" s="11" t="s">
        <v>200</v>
      </c>
      <c r="E10" s="98" t="s">
        <v>27</v>
      </c>
      <c r="F10" s="17">
        <v>250</v>
      </c>
      <c r="G10" s="17">
        <v>256.25</v>
      </c>
      <c r="H10" s="17">
        <v>1764.2159999999999</v>
      </c>
    </row>
    <row r="11" spans="1:8" ht="15.75" thickBot="1">
      <c r="A11" s="11">
        <v>9</v>
      </c>
      <c r="B11" s="11" t="s">
        <v>718</v>
      </c>
      <c r="C11" s="98" t="s">
        <v>205</v>
      </c>
      <c r="D11" s="11" t="s">
        <v>197</v>
      </c>
      <c r="E11" s="98" t="s">
        <v>26</v>
      </c>
      <c r="F11" s="17">
        <v>239.8</v>
      </c>
      <c r="G11" s="17">
        <v>239.8</v>
      </c>
      <c r="H11" s="17">
        <v>1433.644</v>
      </c>
    </row>
    <row r="12" spans="1:8" ht="15.75" thickBot="1">
      <c r="A12" s="11">
        <v>10</v>
      </c>
      <c r="B12" s="11" t="s">
        <v>719</v>
      </c>
      <c r="C12" s="98" t="s">
        <v>199</v>
      </c>
      <c r="D12" s="11" t="s">
        <v>200</v>
      </c>
      <c r="E12" s="98" t="s">
        <v>26</v>
      </c>
      <c r="F12" s="17">
        <v>227.02199999999999</v>
      </c>
      <c r="G12" s="17">
        <v>227.02199999999999</v>
      </c>
      <c r="H12" s="17">
        <v>1671.2049999999999</v>
      </c>
    </row>
    <row r="13" spans="1:8" ht="15.75" thickBot="1">
      <c r="A13" s="11">
        <v>11</v>
      </c>
      <c r="B13" s="11" t="s">
        <v>720</v>
      </c>
      <c r="C13" s="98" t="s">
        <v>218</v>
      </c>
      <c r="D13" s="11" t="s">
        <v>194</v>
      </c>
      <c r="E13" s="98" t="s">
        <v>26</v>
      </c>
      <c r="F13" s="17">
        <v>377.66</v>
      </c>
      <c r="G13" s="17">
        <v>377.66</v>
      </c>
      <c r="H13" s="17">
        <v>2008.2280000000001</v>
      </c>
    </row>
    <row r="14" spans="1:8" ht="15.75" thickBot="1">
      <c r="A14" s="11">
        <v>12</v>
      </c>
      <c r="B14" s="11" t="s">
        <v>721</v>
      </c>
      <c r="C14" s="98" t="s">
        <v>218</v>
      </c>
      <c r="D14" s="11" t="s">
        <v>194</v>
      </c>
      <c r="E14" s="98" t="s">
        <v>26</v>
      </c>
      <c r="F14" s="17">
        <v>459.48899999999998</v>
      </c>
      <c r="G14" s="17">
        <v>459.48899999999998</v>
      </c>
      <c r="H14" s="17">
        <v>2729.4050000000002</v>
      </c>
    </row>
    <row r="15" spans="1:8" ht="15.75" thickBot="1">
      <c r="A15" s="11">
        <v>13</v>
      </c>
      <c r="B15" s="11" t="s">
        <v>722</v>
      </c>
      <c r="C15" s="98" t="s">
        <v>205</v>
      </c>
      <c r="D15" s="11" t="s">
        <v>197</v>
      </c>
      <c r="E15" s="98" t="s">
        <v>27</v>
      </c>
      <c r="F15" s="17">
        <v>498</v>
      </c>
      <c r="G15" s="17">
        <v>510.45</v>
      </c>
      <c r="H15" s="17">
        <v>3517.9059999999999</v>
      </c>
    </row>
    <row r="16" spans="1:8" ht="15.75" thickBot="1">
      <c r="A16" s="11">
        <v>14</v>
      </c>
      <c r="B16" s="11" t="s">
        <v>210</v>
      </c>
      <c r="C16" s="98" t="s">
        <v>211</v>
      </c>
      <c r="D16" s="11" t="s">
        <v>212</v>
      </c>
      <c r="E16" s="98" t="s">
        <v>26</v>
      </c>
      <c r="F16" s="17">
        <v>1453.9080000000001</v>
      </c>
      <c r="G16" s="17">
        <v>1454</v>
      </c>
      <c r="H16" s="17">
        <v>9136.0059999999994</v>
      </c>
    </row>
    <row r="17" spans="1:8" ht="15.75" thickBot="1">
      <c r="A17" s="11">
        <v>15</v>
      </c>
      <c r="B17" s="11" t="s">
        <v>723</v>
      </c>
      <c r="C17" s="98" t="s">
        <v>216</v>
      </c>
      <c r="D17" s="11" t="s">
        <v>209</v>
      </c>
      <c r="E17" s="98" t="s">
        <v>27</v>
      </c>
      <c r="F17" s="17">
        <v>484</v>
      </c>
      <c r="G17" s="17">
        <v>496.1</v>
      </c>
      <c r="H17" s="17">
        <v>2227.1089999999999</v>
      </c>
    </row>
    <row r="18" spans="1:8" ht="23.25" thickBot="1">
      <c r="A18" s="11">
        <v>16</v>
      </c>
      <c r="B18" s="11" t="s">
        <v>724</v>
      </c>
      <c r="C18" s="98" t="s">
        <v>224</v>
      </c>
      <c r="D18" s="11" t="s">
        <v>145</v>
      </c>
      <c r="E18" s="98" t="s">
        <v>27</v>
      </c>
      <c r="F18" s="17">
        <v>489</v>
      </c>
      <c r="G18" s="17">
        <v>501</v>
      </c>
      <c r="H18" s="17">
        <v>2218.3139999999999</v>
      </c>
    </row>
    <row r="19" spans="1:8" ht="15.75" thickBot="1">
      <c r="A19" s="11">
        <v>17</v>
      </c>
      <c r="B19" s="11" t="s">
        <v>725</v>
      </c>
      <c r="C19" s="98" t="s">
        <v>218</v>
      </c>
      <c r="D19" s="11" t="s">
        <v>194</v>
      </c>
      <c r="E19" s="98" t="s">
        <v>27</v>
      </c>
      <c r="F19" s="17">
        <v>449</v>
      </c>
      <c r="G19" s="17">
        <v>460</v>
      </c>
      <c r="H19" s="17">
        <v>3375.68</v>
      </c>
    </row>
    <row r="20" spans="1:8" ht="15.75" thickBot="1">
      <c r="A20" s="11">
        <v>18</v>
      </c>
      <c r="B20" s="11" t="s">
        <v>726</v>
      </c>
      <c r="C20" s="98" t="s">
        <v>199</v>
      </c>
      <c r="D20" s="11" t="s">
        <v>200</v>
      </c>
      <c r="E20" s="98" t="s">
        <v>27</v>
      </c>
      <c r="F20" s="17">
        <v>258</v>
      </c>
      <c r="G20" s="17">
        <v>264</v>
      </c>
      <c r="H20" s="17">
        <v>2444.777</v>
      </c>
    </row>
    <row r="21" spans="1:8" ht="15.75" thickBot="1">
      <c r="A21" s="11">
        <v>19</v>
      </c>
      <c r="B21" s="11" t="s">
        <v>727</v>
      </c>
      <c r="C21" s="98" t="s">
        <v>205</v>
      </c>
      <c r="D21" s="11" t="s">
        <v>197</v>
      </c>
      <c r="E21" s="98" t="s">
        <v>27</v>
      </c>
      <c r="F21" s="17">
        <v>450</v>
      </c>
      <c r="G21" s="17">
        <v>461.25</v>
      </c>
      <c r="H21" s="17">
        <v>3671.5140000000001</v>
      </c>
    </row>
    <row r="22" spans="1:8" ht="15.75" thickBot="1">
      <c r="A22" s="11">
        <v>20</v>
      </c>
      <c r="B22" s="11" t="s">
        <v>728</v>
      </c>
      <c r="C22" s="98" t="s">
        <v>196</v>
      </c>
      <c r="D22" s="11" t="s">
        <v>197</v>
      </c>
      <c r="E22" s="98" t="s">
        <v>27</v>
      </c>
      <c r="F22" s="17">
        <v>433</v>
      </c>
      <c r="G22" s="17">
        <v>443.82499999999999</v>
      </c>
      <c r="H22" s="17">
        <v>3508.5520000000001</v>
      </c>
    </row>
    <row r="23" spans="1:8" ht="23.25" thickBot="1">
      <c r="A23" s="11">
        <v>21</v>
      </c>
      <c r="B23" s="11" t="s">
        <v>223</v>
      </c>
      <c r="C23" s="98" t="s">
        <v>224</v>
      </c>
      <c r="D23" s="11" t="s">
        <v>145</v>
      </c>
      <c r="E23" s="98" t="s">
        <v>26</v>
      </c>
      <c r="F23" s="17">
        <v>773</v>
      </c>
      <c r="G23" s="17">
        <v>773</v>
      </c>
      <c r="H23" s="17">
        <v>5267.1279999999997</v>
      </c>
    </row>
    <row r="24" spans="1:8" ht="15.75" thickBot="1">
      <c r="A24" s="11">
        <v>22</v>
      </c>
      <c r="B24" s="11" t="s">
        <v>228</v>
      </c>
      <c r="C24" s="98" t="s">
        <v>193</v>
      </c>
      <c r="D24" s="11" t="s">
        <v>194</v>
      </c>
      <c r="E24" s="98" t="s">
        <v>26</v>
      </c>
      <c r="F24" s="17">
        <v>211.12299999999999</v>
      </c>
      <c r="G24" s="17">
        <v>211</v>
      </c>
      <c r="H24" s="17">
        <v>1204.9090000000001</v>
      </c>
    </row>
    <row r="25" spans="1:8" ht="15.75" thickBot="1">
      <c r="A25" s="11">
        <v>23</v>
      </c>
      <c r="B25" s="11" t="s">
        <v>729</v>
      </c>
      <c r="C25" s="98" t="s">
        <v>193</v>
      </c>
      <c r="D25" s="11" t="s">
        <v>194</v>
      </c>
      <c r="E25" s="98" t="s">
        <v>27</v>
      </c>
      <c r="F25" s="17">
        <v>495</v>
      </c>
      <c r="G25" s="17">
        <v>507.375</v>
      </c>
      <c r="H25" s="17">
        <v>3584.0050000000001</v>
      </c>
    </row>
    <row r="26" spans="1:8" ht="15.75" thickBot="1">
      <c r="A26" s="11">
        <v>24</v>
      </c>
      <c r="B26" s="11" t="s">
        <v>730</v>
      </c>
      <c r="C26" s="98" t="s">
        <v>193</v>
      </c>
      <c r="D26" s="11" t="s">
        <v>194</v>
      </c>
      <c r="E26" s="98" t="s">
        <v>27</v>
      </c>
      <c r="F26" s="17">
        <v>495</v>
      </c>
      <c r="G26" s="17">
        <v>507.375</v>
      </c>
      <c r="H26" s="17">
        <v>3388.3229999999999</v>
      </c>
    </row>
    <row r="27" spans="1:8" ht="15.75" thickBot="1">
      <c r="A27" s="11">
        <v>25</v>
      </c>
      <c r="B27" s="11" t="s">
        <v>731</v>
      </c>
      <c r="C27" s="98" t="s">
        <v>193</v>
      </c>
      <c r="D27" s="11" t="s">
        <v>194</v>
      </c>
      <c r="E27" s="98" t="s">
        <v>27</v>
      </c>
      <c r="F27" s="17">
        <v>500</v>
      </c>
      <c r="G27" s="17">
        <v>512.5</v>
      </c>
      <c r="H27" s="17">
        <v>3552.4960000000001</v>
      </c>
    </row>
    <row r="28" spans="1:8" ht="15.75" thickBot="1">
      <c r="A28" s="11">
        <v>26</v>
      </c>
      <c r="B28" s="11" t="s">
        <v>732</v>
      </c>
      <c r="C28" s="98" t="s">
        <v>298</v>
      </c>
      <c r="D28" s="11" t="s">
        <v>194</v>
      </c>
      <c r="E28" s="98" t="s">
        <v>27</v>
      </c>
      <c r="F28" s="17">
        <v>247.5</v>
      </c>
      <c r="G28" s="17">
        <v>254</v>
      </c>
      <c r="H28" s="17">
        <v>1759.9649999999999</v>
      </c>
    </row>
    <row r="29" spans="1:8" ht="15.75" thickBot="1">
      <c r="A29" s="11">
        <v>27</v>
      </c>
      <c r="B29" s="11" t="s">
        <v>733</v>
      </c>
      <c r="C29" s="98" t="s">
        <v>196</v>
      </c>
      <c r="D29" s="11" t="s">
        <v>197</v>
      </c>
      <c r="E29" s="98" t="s">
        <v>26</v>
      </c>
      <c r="F29" s="17">
        <v>521.76</v>
      </c>
      <c r="G29" s="17">
        <v>521.76</v>
      </c>
      <c r="H29" s="17">
        <v>4188.268</v>
      </c>
    </row>
    <row r="30" spans="1:8" ht="15.75" thickBot="1">
      <c r="A30" s="11">
        <v>28</v>
      </c>
      <c r="B30" s="11" t="s">
        <v>734</v>
      </c>
      <c r="C30" s="98" t="s">
        <v>269</v>
      </c>
      <c r="D30" s="11" t="s">
        <v>222</v>
      </c>
      <c r="E30" s="98" t="s">
        <v>26</v>
      </c>
      <c r="F30" s="17">
        <v>382.12</v>
      </c>
      <c r="G30" s="17">
        <v>382.12</v>
      </c>
      <c r="H30" s="17">
        <v>2948.3510000000001</v>
      </c>
    </row>
    <row r="31" spans="1:8" ht="15.75" thickBot="1">
      <c r="A31" s="11">
        <v>29</v>
      </c>
      <c r="B31" s="11" t="s">
        <v>735</v>
      </c>
      <c r="C31" s="98" t="s">
        <v>240</v>
      </c>
      <c r="D31" s="11" t="s">
        <v>194</v>
      </c>
      <c r="E31" s="98" t="s">
        <v>27</v>
      </c>
      <c r="F31" s="17">
        <v>1135</v>
      </c>
      <c r="G31" s="17">
        <v>1163</v>
      </c>
      <c r="H31" s="17">
        <v>7002.1760000000004</v>
      </c>
    </row>
    <row r="32" spans="1:8" ht="15.75" thickBot="1">
      <c r="A32" s="11">
        <v>30</v>
      </c>
      <c r="B32" s="11" t="s">
        <v>736</v>
      </c>
      <c r="C32" s="98" t="s">
        <v>208</v>
      </c>
      <c r="D32" s="11" t="s">
        <v>209</v>
      </c>
      <c r="E32" s="98" t="s">
        <v>27</v>
      </c>
      <c r="F32" s="17">
        <v>252.4</v>
      </c>
      <c r="G32" s="17">
        <v>258.70999999999998</v>
      </c>
      <c r="H32" s="17">
        <v>918.55100000000004</v>
      </c>
    </row>
    <row r="33" spans="1:8" ht="15.75" thickBot="1">
      <c r="A33" s="11">
        <v>31</v>
      </c>
      <c r="B33" s="11" t="s">
        <v>737</v>
      </c>
      <c r="C33" s="98" t="s">
        <v>196</v>
      </c>
      <c r="D33" s="11" t="s">
        <v>197</v>
      </c>
      <c r="E33" s="98" t="s">
        <v>27</v>
      </c>
      <c r="F33" s="17">
        <v>259</v>
      </c>
      <c r="G33" s="17">
        <v>265.47500000000002</v>
      </c>
      <c r="H33" s="17">
        <v>1825.7460000000001</v>
      </c>
    </row>
    <row r="34" spans="1:8" ht="15.75" thickBot="1">
      <c r="A34" s="11">
        <v>32</v>
      </c>
      <c r="B34" s="11" t="s">
        <v>234</v>
      </c>
      <c r="C34" s="98" t="s">
        <v>235</v>
      </c>
      <c r="D34" s="11" t="s">
        <v>185</v>
      </c>
      <c r="E34" s="98" t="s">
        <v>26</v>
      </c>
      <c r="F34" s="17">
        <v>489</v>
      </c>
      <c r="G34" s="17">
        <v>489</v>
      </c>
      <c r="H34" s="17">
        <v>2641.43</v>
      </c>
    </row>
    <row r="35" spans="1:8" ht="15.75" thickBot="1">
      <c r="A35" s="11">
        <v>33</v>
      </c>
      <c r="B35" s="11" t="s">
        <v>738</v>
      </c>
      <c r="C35" s="98" t="s">
        <v>221</v>
      </c>
      <c r="D35" s="11" t="s">
        <v>222</v>
      </c>
      <c r="E35" s="98" t="s">
        <v>27</v>
      </c>
      <c r="F35" s="17">
        <v>495</v>
      </c>
      <c r="G35" s="17">
        <v>507.375</v>
      </c>
      <c r="H35" s="17">
        <v>2438.9349999999999</v>
      </c>
    </row>
    <row r="36" spans="1:8" ht="15.75" thickBot="1">
      <c r="A36" s="11">
        <v>34</v>
      </c>
      <c r="B36" s="11" t="s">
        <v>739</v>
      </c>
      <c r="C36" s="98" t="s">
        <v>221</v>
      </c>
      <c r="D36" s="11" t="s">
        <v>222</v>
      </c>
      <c r="E36" s="98" t="s">
        <v>27</v>
      </c>
      <c r="F36" s="17">
        <v>983</v>
      </c>
      <c r="G36" s="17">
        <v>1007.575</v>
      </c>
      <c r="H36" s="17">
        <v>7759.5119999999997</v>
      </c>
    </row>
    <row r="37" spans="1:8" ht="15.75" thickBot="1">
      <c r="A37" s="11">
        <v>35</v>
      </c>
      <c r="B37" s="11" t="s">
        <v>740</v>
      </c>
      <c r="C37" s="98" t="s">
        <v>221</v>
      </c>
      <c r="D37" s="11" t="s">
        <v>222</v>
      </c>
      <c r="E37" s="98" t="s">
        <v>27</v>
      </c>
      <c r="F37" s="17">
        <v>495</v>
      </c>
      <c r="G37" s="17">
        <v>507.375</v>
      </c>
      <c r="H37" s="17">
        <v>3624.3420000000001</v>
      </c>
    </row>
    <row r="38" spans="1:8" ht="15.75" thickBot="1">
      <c r="A38" s="11">
        <v>36</v>
      </c>
      <c r="B38" s="11" t="s">
        <v>237</v>
      </c>
      <c r="C38" s="98" t="s">
        <v>216</v>
      </c>
      <c r="D38" s="11" t="s">
        <v>209</v>
      </c>
      <c r="E38" s="98" t="s">
        <v>26</v>
      </c>
      <c r="F38" s="17">
        <v>220</v>
      </c>
      <c r="G38" s="17">
        <v>220</v>
      </c>
      <c r="H38" s="17">
        <v>481.72</v>
      </c>
    </row>
    <row r="39" spans="1:8" ht="15.75" thickBot="1">
      <c r="A39" s="11">
        <v>37</v>
      </c>
      <c r="B39" s="11" t="s">
        <v>741</v>
      </c>
      <c r="C39" s="98" t="s">
        <v>216</v>
      </c>
      <c r="D39" s="11" t="s">
        <v>209</v>
      </c>
      <c r="E39" s="98" t="s">
        <v>27</v>
      </c>
      <c r="F39" s="17">
        <v>525</v>
      </c>
      <c r="G39" s="17">
        <v>538</v>
      </c>
      <c r="H39" s="17">
        <v>2735.9670000000001</v>
      </c>
    </row>
    <row r="40" spans="1:8" ht="15.75" thickBot="1">
      <c r="A40" s="11">
        <v>38</v>
      </c>
      <c r="B40" s="11" t="s">
        <v>238</v>
      </c>
      <c r="C40" s="98" t="s">
        <v>203</v>
      </c>
      <c r="D40" s="11" t="s">
        <v>185</v>
      </c>
      <c r="E40" s="98" t="s">
        <v>26</v>
      </c>
      <c r="F40" s="17">
        <v>549.30000000000007</v>
      </c>
      <c r="G40" s="17">
        <v>549</v>
      </c>
      <c r="H40" s="17">
        <v>3129.723</v>
      </c>
    </row>
    <row r="41" spans="1:8" ht="15.75" thickBot="1">
      <c r="A41" s="11">
        <v>39</v>
      </c>
      <c r="B41" s="11" t="s">
        <v>742</v>
      </c>
      <c r="C41" s="98" t="s">
        <v>230</v>
      </c>
      <c r="D41" s="11" t="s">
        <v>212</v>
      </c>
      <c r="E41" s="98" t="s">
        <v>243</v>
      </c>
      <c r="F41" s="17">
        <v>131.1</v>
      </c>
      <c r="G41" s="17">
        <v>131.1</v>
      </c>
      <c r="H41" s="17">
        <v>720</v>
      </c>
    </row>
    <row r="42" spans="1:8" ht="15.75" thickBot="1">
      <c r="A42" s="11">
        <v>40</v>
      </c>
      <c r="B42" s="11" t="s">
        <v>743</v>
      </c>
      <c r="C42" s="98" t="s">
        <v>218</v>
      </c>
      <c r="D42" s="11" t="s">
        <v>194</v>
      </c>
      <c r="E42" s="98" t="s">
        <v>243</v>
      </c>
      <c r="F42" s="17">
        <v>659.2</v>
      </c>
      <c r="G42" s="17">
        <v>536.20000000000005</v>
      </c>
      <c r="H42" s="17">
        <v>3454.6</v>
      </c>
    </row>
    <row r="43" spans="1:8" ht="15.75" thickBot="1">
      <c r="A43" s="11">
        <v>41</v>
      </c>
      <c r="B43" s="11" t="s">
        <v>744</v>
      </c>
      <c r="C43" s="98" t="s">
        <v>205</v>
      </c>
      <c r="D43" s="11" t="s">
        <v>197</v>
      </c>
      <c r="E43" s="98" t="s">
        <v>243</v>
      </c>
      <c r="F43" s="17">
        <v>41.268999999999998</v>
      </c>
      <c r="G43" s="17">
        <v>40</v>
      </c>
      <c r="H43" s="17">
        <v>152.38999999999999</v>
      </c>
    </row>
    <row r="44" spans="1:8" ht="15.75" thickBot="1">
      <c r="A44" s="11">
        <v>42</v>
      </c>
      <c r="B44" s="11" t="s">
        <v>745</v>
      </c>
      <c r="C44" s="98" t="s">
        <v>199</v>
      </c>
      <c r="D44" s="11" t="s">
        <v>200</v>
      </c>
      <c r="E44" s="98" t="s">
        <v>243</v>
      </c>
      <c r="F44" s="17">
        <v>265</v>
      </c>
      <c r="G44" s="17">
        <v>250</v>
      </c>
      <c r="H44" s="17">
        <v>1851.7</v>
      </c>
    </row>
    <row r="45" spans="1:8" ht="15.75" thickBot="1">
      <c r="A45" s="11">
        <v>43</v>
      </c>
      <c r="B45" s="11" t="s">
        <v>746</v>
      </c>
      <c r="C45" s="98" t="s">
        <v>196</v>
      </c>
      <c r="D45" s="11" t="s">
        <v>197</v>
      </c>
      <c r="E45" s="98" t="s">
        <v>243</v>
      </c>
      <c r="F45" s="17">
        <v>50</v>
      </c>
      <c r="G45" s="17">
        <v>50</v>
      </c>
      <c r="H45" s="17">
        <v>65.03</v>
      </c>
    </row>
    <row r="46" spans="1:8" ht="15.75" thickBot="1">
      <c r="A46" s="11">
        <v>44</v>
      </c>
      <c r="B46" s="11" t="s">
        <v>747</v>
      </c>
      <c r="C46" s="98" t="s">
        <v>240</v>
      </c>
      <c r="D46" s="11" t="s">
        <v>212</v>
      </c>
      <c r="E46" s="98" t="s">
        <v>243</v>
      </c>
      <c r="F46" s="17">
        <v>80</v>
      </c>
      <c r="G46" s="17">
        <v>0</v>
      </c>
      <c r="H46" s="17">
        <v>0.26</v>
      </c>
    </row>
    <row r="47" spans="1:8" ht="15.75" thickBot="1">
      <c r="A47" s="11">
        <v>45</v>
      </c>
      <c r="B47" s="11" t="s">
        <v>748</v>
      </c>
      <c r="C47" s="98" t="s">
        <v>199</v>
      </c>
      <c r="D47" s="11" t="s">
        <v>200</v>
      </c>
      <c r="E47" s="98" t="s">
        <v>243</v>
      </c>
      <c r="F47" s="17">
        <v>50</v>
      </c>
      <c r="G47" s="17">
        <v>50</v>
      </c>
      <c r="H47" s="17">
        <v>138.58000000000001</v>
      </c>
    </row>
    <row r="48" spans="1:8" ht="15.75" thickBot="1">
      <c r="A48" s="11">
        <v>46</v>
      </c>
      <c r="B48" s="11" t="s">
        <v>749</v>
      </c>
      <c r="C48" s="98" t="s">
        <v>193</v>
      </c>
      <c r="D48" s="11" t="s">
        <v>194</v>
      </c>
      <c r="E48" s="98" t="s">
        <v>283</v>
      </c>
      <c r="F48" s="17">
        <v>16.359000000000002</v>
      </c>
      <c r="G48" s="17">
        <v>0</v>
      </c>
      <c r="H48" s="17">
        <v>99.38</v>
      </c>
    </row>
    <row r="49" spans="1:8" ht="15.75" thickBot="1">
      <c r="A49" s="11">
        <v>47</v>
      </c>
      <c r="B49" s="11" t="s">
        <v>750</v>
      </c>
      <c r="C49" s="98" t="s">
        <v>218</v>
      </c>
      <c r="D49" s="11" t="s">
        <v>194</v>
      </c>
      <c r="E49" s="98" t="s">
        <v>283</v>
      </c>
      <c r="F49" s="17">
        <v>284.01600000000002</v>
      </c>
      <c r="G49" s="17">
        <v>284.01600000000002</v>
      </c>
      <c r="H49" s="17">
        <v>2036.54</v>
      </c>
    </row>
    <row r="50" spans="1:8" ht="15.75" thickBot="1">
      <c r="A50" s="11">
        <v>48</v>
      </c>
      <c r="B50" s="11" t="s">
        <v>751</v>
      </c>
      <c r="C50" s="98" t="s">
        <v>378</v>
      </c>
      <c r="D50" s="11" t="s">
        <v>222</v>
      </c>
      <c r="E50" s="98" t="s">
        <v>283</v>
      </c>
      <c r="F50" s="17">
        <v>59.8</v>
      </c>
      <c r="G50" s="17">
        <v>59.8</v>
      </c>
      <c r="H50" s="17">
        <v>378.15</v>
      </c>
    </row>
    <row r="51" spans="1:8" ht="15.75" thickBot="1">
      <c r="A51" s="11">
        <v>49</v>
      </c>
      <c r="B51" s="11" t="s">
        <v>752</v>
      </c>
      <c r="C51" s="98" t="s">
        <v>246</v>
      </c>
      <c r="D51" s="11" t="s">
        <v>222</v>
      </c>
      <c r="E51" s="98" t="s">
        <v>283</v>
      </c>
      <c r="F51" s="17">
        <v>367.4</v>
      </c>
      <c r="G51" s="17">
        <v>367.4</v>
      </c>
      <c r="H51" s="17">
        <v>2719.19</v>
      </c>
    </row>
    <row r="52" spans="1:8" ht="15.75" thickBot="1">
      <c r="A52" s="11">
        <v>50</v>
      </c>
      <c r="B52" s="11" t="s">
        <v>753</v>
      </c>
      <c r="C52" s="98" t="s">
        <v>221</v>
      </c>
      <c r="D52" s="11" t="s">
        <v>222</v>
      </c>
      <c r="E52" s="98" t="s">
        <v>283</v>
      </c>
      <c r="F52" s="17">
        <v>118</v>
      </c>
      <c r="G52" s="17">
        <v>118</v>
      </c>
      <c r="H52" s="17">
        <v>0</v>
      </c>
    </row>
    <row r="53" spans="1:8" ht="23.25" thickBot="1">
      <c r="A53" s="11">
        <v>51</v>
      </c>
      <c r="B53" s="11" t="s">
        <v>754</v>
      </c>
      <c r="C53" s="98" t="s">
        <v>224</v>
      </c>
      <c r="D53" s="11" t="s">
        <v>145</v>
      </c>
      <c r="E53" s="98" t="s">
        <v>755</v>
      </c>
      <c r="F53" s="17">
        <v>218.62</v>
      </c>
      <c r="G53" s="17">
        <v>80</v>
      </c>
      <c r="H53" s="17">
        <v>1194.4000000000001</v>
      </c>
    </row>
    <row r="54" spans="1:8" ht="23.25" thickBot="1">
      <c r="A54" s="11">
        <v>52</v>
      </c>
      <c r="B54" s="11" t="s">
        <v>756</v>
      </c>
      <c r="C54" s="98" t="s">
        <v>224</v>
      </c>
      <c r="D54" s="11" t="s">
        <v>145</v>
      </c>
      <c r="E54" s="98" t="s">
        <v>755</v>
      </c>
      <c r="F54" s="17">
        <v>679.7</v>
      </c>
      <c r="G54" s="17">
        <v>0</v>
      </c>
      <c r="H54" s="17">
        <v>4261.37</v>
      </c>
    </row>
    <row r="55" spans="1:8" ht="23.25" thickBot="1">
      <c r="A55" s="11">
        <v>53</v>
      </c>
      <c r="B55" s="11" t="s">
        <v>757</v>
      </c>
      <c r="C55" s="98" t="s">
        <v>224</v>
      </c>
      <c r="D55" s="11" t="s">
        <v>145</v>
      </c>
      <c r="E55" s="98" t="s">
        <v>755</v>
      </c>
      <c r="F55" s="17">
        <v>337.05</v>
      </c>
      <c r="G55" s="17">
        <v>0</v>
      </c>
      <c r="H55" s="17">
        <v>1594.4</v>
      </c>
    </row>
    <row r="56" spans="1:8" ht="15.75" thickBot="1">
      <c r="A56" s="11">
        <v>54</v>
      </c>
      <c r="B56" s="11" t="s">
        <v>758</v>
      </c>
      <c r="C56" s="98" t="s">
        <v>216</v>
      </c>
      <c r="D56" s="11" t="s">
        <v>209</v>
      </c>
      <c r="E56" s="98" t="s">
        <v>755</v>
      </c>
      <c r="F56" s="17">
        <v>15</v>
      </c>
      <c r="G56" s="17">
        <v>0</v>
      </c>
      <c r="H56" s="17">
        <v>0</v>
      </c>
    </row>
    <row r="57" spans="1:8" ht="15.75" thickBot="1">
      <c r="A57" s="11">
        <v>55</v>
      </c>
      <c r="B57" s="11" t="s">
        <v>759</v>
      </c>
      <c r="C57" s="98" t="s">
        <v>205</v>
      </c>
      <c r="D57" s="11" t="s">
        <v>197</v>
      </c>
      <c r="E57" s="98" t="s">
        <v>760</v>
      </c>
      <c r="F57" s="17">
        <v>30</v>
      </c>
      <c r="G57" s="17">
        <v>30</v>
      </c>
      <c r="H57" s="17">
        <v>114.92</v>
      </c>
    </row>
    <row r="58" spans="1:8" ht="15.75" thickBot="1">
      <c r="A58" s="11">
        <v>56</v>
      </c>
      <c r="B58" s="11" t="s">
        <v>761</v>
      </c>
      <c r="C58" s="98" t="s">
        <v>704</v>
      </c>
      <c r="D58" s="11" t="s">
        <v>222</v>
      </c>
      <c r="E58" s="98" t="s">
        <v>283</v>
      </c>
      <c r="F58" s="17">
        <v>0</v>
      </c>
      <c r="G58" s="17">
        <v>4.4800000000000004</v>
      </c>
      <c r="H58" s="17">
        <v>0</v>
      </c>
    </row>
    <row r="59" spans="1:8" ht="15.75" thickBot="1">
      <c r="A59" s="44" t="s">
        <v>762</v>
      </c>
      <c r="B59" s="45"/>
      <c r="C59" s="45"/>
      <c r="D59" s="45"/>
      <c r="E59" s="103"/>
      <c r="F59" s="19">
        <v>23308.995999999999</v>
      </c>
      <c r="G59" s="19">
        <v>22215</v>
      </c>
      <c r="H59" s="19">
        <v>149688.16300000003</v>
      </c>
    </row>
    <row r="60" spans="1:8" ht="24.75" customHeight="1">
      <c r="A60" s="118" t="s">
        <v>763</v>
      </c>
      <c r="B60" s="118"/>
      <c r="C60" s="118"/>
      <c r="D60" s="118"/>
      <c r="E60" s="118"/>
      <c r="F60" s="118"/>
      <c r="G60" s="118"/>
      <c r="H60" s="118"/>
    </row>
    <row r="61" spans="1:8">
      <c r="A61" s="102" t="s">
        <v>333</v>
      </c>
      <c r="B61" s="111"/>
      <c r="C61" s="111"/>
      <c r="D61" s="111"/>
      <c r="E61" s="111"/>
      <c r="F61" s="112"/>
      <c r="G61" s="112"/>
      <c r="H61" s="112"/>
    </row>
    <row r="62" spans="1:8"/>
  </sheetData>
  <mergeCells count="3">
    <mergeCell ref="A1:H1"/>
    <mergeCell ref="A59:E59"/>
    <mergeCell ref="A60:H6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20" zoomScaleNormal="120" workbookViewId="0"/>
  </sheetViews>
  <sheetFormatPr baseColWidth="10" defaultColWidth="0" defaultRowHeight="15" zeroHeight="1"/>
  <cols>
    <col min="1" max="1" width="11.42578125" style="2" customWidth="1"/>
    <col min="2" max="2" width="27.5703125" style="2" bestFit="1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2.28515625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9" t="s">
        <v>764</v>
      </c>
      <c r="B2" s="119"/>
      <c r="C2" s="119"/>
      <c r="D2" s="119"/>
      <c r="E2" s="119"/>
      <c r="F2" s="119"/>
      <c r="G2" s="119"/>
      <c r="H2" s="119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765</v>
      </c>
      <c r="C4" s="98" t="s">
        <v>298</v>
      </c>
      <c r="D4" s="11" t="s">
        <v>194</v>
      </c>
      <c r="E4" s="98" t="s">
        <v>26</v>
      </c>
      <c r="F4" s="17">
        <v>1400</v>
      </c>
      <c r="G4" s="17">
        <v>1400</v>
      </c>
      <c r="H4" s="17">
        <v>8559.3289999999997</v>
      </c>
    </row>
    <row r="5" spans="1:8" ht="15.75" thickBot="1">
      <c r="A5" s="11">
        <v>2</v>
      </c>
      <c r="B5" s="11" t="s">
        <v>766</v>
      </c>
      <c r="C5" s="98" t="s">
        <v>442</v>
      </c>
      <c r="D5" s="11" t="s">
        <v>212</v>
      </c>
      <c r="E5" s="98" t="s">
        <v>26</v>
      </c>
      <c r="F5" s="17">
        <v>2778.36</v>
      </c>
      <c r="G5" s="17">
        <v>2778.36</v>
      </c>
      <c r="H5" s="17">
        <v>16166.99</v>
      </c>
    </row>
    <row r="6" spans="1:8" ht="15.75" thickBot="1">
      <c r="A6" s="11">
        <v>3</v>
      </c>
      <c r="B6" s="11" t="s">
        <v>767</v>
      </c>
      <c r="C6" s="98" t="s">
        <v>298</v>
      </c>
      <c r="D6" s="11" t="s">
        <v>194</v>
      </c>
      <c r="E6" s="98" t="s">
        <v>26</v>
      </c>
      <c r="F6" s="17">
        <v>1200</v>
      </c>
      <c r="G6" s="17">
        <v>1200</v>
      </c>
      <c r="H6" s="17">
        <v>8886.598</v>
      </c>
    </row>
    <row r="7" spans="1:8" ht="15.75" thickBot="1">
      <c r="A7" s="44" t="s">
        <v>768</v>
      </c>
      <c r="B7" s="45"/>
      <c r="C7" s="45"/>
      <c r="D7" s="45"/>
      <c r="E7" s="103"/>
      <c r="F7" s="19">
        <v>5378.3600000000006</v>
      </c>
      <c r="G7" s="19">
        <v>5378.3600000000006</v>
      </c>
      <c r="H7" s="19">
        <v>33612.917000000001</v>
      </c>
    </row>
    <row r="8" spans="1:8">
      <c r="A8" s="101" t="s">
        <v>332</v>
      </c>
      <c r="B8" s="114"/>
      <c r="C8" s="115"/>
      <c r="D8" s="114"/>
      <c r="E8" s="115"/>
      <c r="F8" s="116"/>
      <c r="G8" s="116"/>
      <c r="H8" s="116"/>
    </row>
    <row r="9" spans="1:8">
      <c r="A9" s="102" t="s">
        <v>333</v>
      </c>
      <c r="B9" s="114"/>
      <c r="C9" s="115"/>
      <c r="D9" s="114"/>
      <c r="E9" s="115"/>
      <c r="F9" s="116"/>
      <c r="G9" s="116"/>
      <c r="H9" s="116"/>
    </row>
    <row r="10" spans="1:8"/>
  </sheetData>
  <mergeCells count="2">
    <mergeCell ref="A2:H2"/>
    <mergeCell ref="A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20" zoomScaleNormal="120" workbookViewId="0"/>
  </sheetViews>
  <sheetFormatPr baseColWidth="10" defaultColWidth="0" defaultRowHeight="15" zeroHeight="1"/>
  <cols>
    <col min="1" max="1" width="11.42578125" style="2" customWidth="1"/>
    <col min="2" max="2" width="27.5703125" style="2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3.85546875" style="2" customWidth="1"/>
    <col min="8" max="8" width="10.28515625" style="2" bestFit="1" customWidth="1"/>
    <col min="9" max="9" width="11.42578125" style="2" customWidth="1"/>
    <col min="10" max="16384" width="11.42578125" style="2" hidden="1"/>
  </cols>
  <sheetData>
    <row r="1" spans="1:8"/>
    <row r="2" spans="1:8" ht="17.25" thickBot="1">
      <c r="A2" s="120" t="s">
        <v>769</v>
      </c>
      <c r="B2" s="121"/>
      <c r="C2" s="122"/>
      <c r="D2" s="121"/>
      <c r="E2" s="122"/>
      <c r="F2" s="121"/>
      <c r="G2" s="121"/>
      <c r="H2" s="121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770</v>
      </c>
      <c r="C4" s="98" t="s">
        <v>240</v>
      </c>
      <c r="D4" s="11" t="s">
        <v>212</v>
      </c>
      <c r="E4" s="98" t="s">
        <v>243</v>
      </c>
      <c r="F4" s="17">
        <v>290</v>
      </c>
      <c r="G4" s="17">
        <v>230</v>
      </c>
      <c r="H4" s="17">
        <v>2116.84</v>
      </c>
    </row>
    <row r="5" spans="1:8" ht="15.75" thickBot="1">
      <c r="A5" s="11">
        <v>2</v>
      </c>
      <c r="B5" s="11" t="s">
        <v>771</v>
      </c>
      <c r="C5" s="98" t="s">
        <v>240</v>
      </c>
      <c r="D5" s="11" t="s">
        <v>212</v>
      </c>
      <c r="E5" s="98" t="s">
        <v>243</v>
      </c>
      <c r="F5" s="17">
        <v>290</v>
      </c>
      <c r="G5" s="17">
        <v>290</v>
      </c>
      <c r="H5" s="17">
        <v>2229.86</v>
      </c>
    </row>
    <row r="6" spans="1:8" ht="15.75" thickBot="1">
      <c r="A6" s="44" t="s">
        <v>772</v>
      </c>
      <c r="B6" s="45"/>
      <c r="C6" s="45"/>
      <c r="D6" s="45"/>
      <c r="E6" s="103"/>
      <c r="F6" s="19">
        <v>580</v>
      </c>
      <c r="G6" s="19">
        <v>520</v>
      </c>
      <c r="H6" s="19">
        <v>4346.7000000000007</v>
      </c>
    </row>
    <row r="7" spans="1:8">
      <c r="A7" s="101" t="s">
        <v>332</v>
      </c>
      <c r="B7" s="111"/>
      <c r="C7" s="111"/>
      <c r="D7" s="111"/>
      <c r="E7" s="111"/>
      <c r="F7" s="112"/>
      <c r="G7" s="112"/>
      <c r="H7" s="112"/>
    </row>
    <row r="8" spans="1:8">
      <c r="A8" s="102" t="s">
        <v>333</v>
      </c>
      <c r="B8" s="111"/>
      <c r="C8" s="111"/>
      <c r="D8" s="111"/>
      <c r="E8" s="111"/>
      <c r="F8" s="112"/>
      <c r="G8" s="112"/>
      <c r="H8" s="112"/>
    </row>
    <row r="9" spans="1:8"/>
  </sheetData>
  <mergeCells count="1">
    <mergeCell ref="A6:E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120" zoomScaleNormal="120" workbookViewId="0">
      <selection sqref="A1:H1"/>
    </sheetView>
  </sheetViews>
  <sheetFormatPr baseColWidth="10" defaultColWidth="0" defaultRowHeight="15" zeroHeight="1"/>
  <cols>
    <col min="1" max="1" width="5" style="2" customWidth="1"/>
    <col min="2" max="2" width="61.28515625" style="2" bestFit="1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2.85546875" style="2" customWidth="1"/>
    <col min="8" max="9" width="11.42578125" style="2" customWidth="1"/>
    <col min="10" max="16384" width="11.42578125" style="2" hidden="1"/>
  </cols>
  <sheetData>
    <row r="1" spans="1:8" ht="15.75" thickBot="1">
      <c r="A1" s="110" t="s">
        <v>773</v>
      </c>
      <c r="B1" s="110"/>
      <c r="C1" s="110"/>
      <c r="D1" s="110"/>
      <c r="E1" s="110"/>
      <c r="F1" s="110"/>
      <c r="G1" s="110"/>
      <c r="H1" s="110"/>
    </row>
    <row r="2" spans="1:8" ht="45.75">
      <c r="A2" s="32" t="s">
        <v>184</v>
      </c>
      <c r="B2" s="32" t="s">
        <v>185</v>
      </c>
      <c r="C2" s="32" t="s">
        <v>186</v>
      </c>
      <c r="D2" s="32" t="s">
        <v>187</v>
      </c>
      <c r="E2" s="32" t="s">
        <v>188</v>
      </c>
      <c r="F2" s="32" t="s">
        <v>189</v>
      </c>
      <c r="G2" s="32" t="s">
        <v>190</v>
      </c>
      <c r="H2" s="32" t="s">
        <v>191</v>
      </c>
    </row>
    <row r="3" spans="1:8" ht="15.75" thickBot="1">
      <c r="A3" s="11">
        <v>1</v>
      </c>
      <c r="B3" s="11" t="s">
        <v>774</v>
      </c>
      <c r="C3" s="98" t="s">
        <v>208</v>
      </c>
      <c r="D3" s="11" t="s">
        <v>222</v>
      </c>
      <c r="E3" s="98" t="s">
        <v>243</v>
      </c>
      <c r="F3" s="17">
        <v>7.12</v>
      </c>
      <c r="G3" s="17">
        <v>0</v>
      </c>
      <c r="H3" s="17">
        <v>14.98</v>
      </c>
    </row>
    <row r="4" spans="1:8" ht="23.25" thickBot="1">
      <c r="A4" s="11">
        <v>2</v>
      </c>
      <c r="B4" s="11" t="s">
        <v>775</v>
      </c>
      <c r="C4" s="98" t="s">
        <v>208</v>
      </c>
      <c r="D4" s="11" t="s">
        <v>222</v>
      </c>
      <c r="E4" s="98" t="s">
        <v>243</v>
      </c>
      <c r="F4" s="17">
        <v>35.75</v>
      </c>
      <c r="G4" s="17">
        <v>0</v>
      </c>
      <c r="H4" s="17">
        <v>13.74</v>
      </c>
    </row>
    <row r="5" spans="1:8" ht="15.75" thickBot="1">
      <c r="A5" s="11">
        <v>3</v>
      </c>
      <c r="B5" s="11" t="s">
        <v>776</v>
      </c>
      <c r="C5" s="98" t="s">
        <v>208</v>
      </c>
      <c r="D5" s="11" t="s">
        <v>222</v>
      </c>
      <c r="E5" s="98" t="s">
        <v>243</v>
      </c>
      <c r="F5" s="17">
        <v>10.185</v>
      </c>
      <c r="G5" s="17">
        <v>0</v>
      </c>
      <c r="H5" s="17">
        <v>7.01</v>
      </c>
    </row>
    <row r="6" spans="1:8" ht="15.75" thickBot="1">
      <c r="A6" s="11">
        <v>4</v>
      </c>
      <c r="B6" s="11" t="s">
        <v>777</v>
      </c>
      <c r="C6" s="98" t="s">
        <v>208</v>
      </c>
      <c r="D6" s="11" t="s">
        <v>222</v>
      </c>
      <c r="E6" s="98" t="s">
        <v>243</v>
      </c>
      <c r="F6" s="17">
        <v>14.85</v>
      </c>
      <c r="G6" s="17">
        <v>0</v>
      </c>
      <c r="H6" s="17">
        <v>15.14</v>
      </c>
    </row>
    <row r="7" spans="1:8" ht="15.75" thickBot="1">
      <c r="A7" s="11">
        <v>5</v>
      </c>
      <c r="B7" s="11" t="s">
        <v>778</v>
      </c>
      <c r="C7" s="98" t="s">
        <v>208</v>
      </c>
      <c r="D7" s="11" t="s">
        <v>222</v>
      </c>
      <c r="E7" s="98" t="s">
        <v>243</v>
      </c>
      <c r="F7" s="17">
        <v>13.97</v>
      </c>
      <c r="G7" s="17">
        <v>0</v>
      </c>
      <c r="H7" s="17">
        <v>26.44</v>
      </c>
    </row>
    <row r="8" spans="1:8" ht="15.75" thickBot="1">
      <c r="A8" s="11">
        <v>6</v>
      </c>
      <c r="B8" s="11" t="s">
        <v>779</v>
      </c>
      <c r="C8" s="98" t="s">
        <v>208</v>
      </c>
      <c r="D8" s="11" t="s">
        <v>222</v>
      </c>
      <c r="E8" s="98" t="s">
        <v>243</v>
      </c>
      <c r="F8" s="17">
        <v>9.1739999999999995</v>
      </c>
      <c r="G8" s="17">
        <v>0</v>
      </c>
      <c r="H8" s="17">
        <v>15.93</v>
      </c>
    </row>
    <row r="9" spans="1:8" ht="15.75" thickBot="1">
      <c r="A9" s="11">
        <v>7</v>
      </c>
      <c r="B9" s="11" t="s">
        <v>780</v>
      </c>
      <c r="C9" s="98" t="s">
        <v>208</v>
      </c>
      <c r="D9" s="11" t="s">
        <v>222</v>
      </c>
      <c r="E9" s="98" t="s">
        <v>243</v>
      </c>
      <c r="F9" s="17">
        <v>4.6500000000000004</v>
      </c>
      <c r="G9" s="17">
        <v>0</v>
      </c>
      <c r="H9" s="17">
        <v>4.3499999999999996</v>
      </c>
    </row>
    <row r="10" spans="1:8" ht="15.75" thickBot="1">
      <c r="A10" s="11">
        <v>8</v>
      </c>
      <c r="B10" s="11" t="s">
        <v>781</v>
      </c>
      <c r="C10" s="98" t="s">
        <v>287</v>
      </c>
      <c r="D10" s="11" t="s">
        <v>212</v>
      </c>
      <c r="E10" s="98" t="s">
        <v>243</v>
      </c>
      <c r="F10" s="17">
        <v>29.2</v>
      </c>
      <c r="G10" s="17">
        <v>0</v>
      </c>
      <c r="H10" s="17">
        <v>177.7</v>
      </c>
    </row>
    <row r="11" spans="1:8" ht="23.25" thickBot="1">
      <c r="A11" s="11">
        <v>9</v>
      </c>
      <c r="B11" s="11" t="s">
        <v>782</v>
      </c>
      <c r="C11" s="98" t="s">
        <v>208</v>
      </c>
      <c r="D11" s="11" t="s">
        <v>222</v>
      </c>
      <c r="E11" s="98" t="s">
        <v>243</v>
      </c>
      <c r="F11" s="17">
        <v>16.736000000000001</v>
      </c>
      <c r="G11" s="17">
        <v>0</v>
      </c>
      <c r="H11" s="17">
        <v>37.020000000000003</v>
      </c>
    </row>
    <row r="12" spans="1:8" ht="15.75" thickBot="1">
      <c r="A12" s="11">
        <v>10</v>
      </c>
      <c r="B12" s="11" t="s">
        <v>783</v>
      </c>
      <c r="C12" s="98" t="s">
        <v>221</v>
      </c>
      <c r="D12" s="11" t="s">
        <v>222</v>
      </c>
      <c r="E12" s="98" t="s">
        <v>243</v>
      </c>
      <c r="F12" s="17">
        <v>24.2</v>
      </c>
      <c r="G12" s="17">
        <v>0</v>
      </c>
      <c r="H12" s="17">
        <v>86.6</v>
      </c>
    </row>
    <row r="13" spans="1:8" ht="15.75" thickBot="1">
      <c r="A13" s="11">
        <v>11</v>
      </c>
      <c r="B13" s="11" t="s">
        <v>784</v>
      </c>
      <c r="C13" s="98" t="s">
        <v>298</v>
      </c>
      <c r="D13" s="11" t="s">
        <v>194</v>
      </c>
      <c r="E13" s="98" t="s">
        <v>243</v>
      </c>
      <c r="F13" s="17">
        <v>220.3</v>
      </c>
      <c r="G13" s="17">
        <v>0</v>
      </c>
      <c r="H13" s="17">
        <v>911.84</v>
      </c>
    </row>
    <row r="14" spans="1:8" ht="15.75" thickBot="1">
      <c r="A14" s="11">
        <v>12</v>
      </c>
      <c r="B14" s="11" t="s">
        <v>785</v>
      </c>
      <c r="C14" s="98" t="s">
        <v>208</v>
      </c>
      <c r="D14" s="11" t="s">
        <v>222</v>
      </c>
      <c r="E14" s="98" t="s">
        <v>243</v>
      </c>
      <c r="F14" s="17">
        <v>27.771000000000001</v>
      </c>
      <c r="G14" s="17">
        <v>0</v>
      </c>
      <c r="H14" s="17">
        <v>36.15</v>
      </c>
    </row>
    <row r="15" spans="1:8" ht="15.75" thickBot="1">
      <c r="A15" s="11">
        <v>13</v>
      </c>
      <c r="B15" s="11" t="s">
        <v>786</v>
      </c>
      <c r="C15" s="98" t="s">
        <v>208</v>
      </c>
      <c r="D15" s="11" t="s">
        <v>222</v>
      </c>
      <c r="E15" s="98" t="s">
        <v>243</v>
      </c>
      <c r="F15" s="17">
        <v>16.93</v>
      </c>
      <c r="G15" s="17">
        <v>0</v>
      </c>
      <c r="H15" s="17">
        <v>28.23</v>
      </c>
    </row>
    <row r="16" spans="1:8" ht="15.75" thickBot="1">
      <c r="A16" s="11">
        <v>14</v>
      </c>
      <c r="B16" s="11" t="s">
        <v>787</v>
      </c>
      <c r="C16" s="98" t="s">
        <v>208</v>
      </c>
      <c r="D16" s="11" t="s">
        <v>222</v>
      </c>
      <c r="E16" s="98" t="s">
        <v>243</v>
      </c>
      <c r="F16" s="17">
        <v>5.66</v>
      </c>
      <c r="G16" s="17">
        <v>0</v>
      </c>
      <c r="H16" s="17">
        <v>4.82</v>
      </c>
    </row>
    <row r="17" spans="1:8" ht="15.75" thickBot="1">
      <c r="A17" s="11">
        <v>15</v>
      </c>
      <c r="B17" s="11" t="s">
        <v>788</v>
      </c>
      <c r="C17" s="98" t="s">
        <v>208</v>
      </c>
      <c r="D17" s="11" t="s">
        <v>222</v>
      </c>
      <c r="E17" s="98" t="s">
        <v>243</v>
      </c>
      <c r="F17" s="17">
        <v>14.52</v>
      </c>
      <c r="G17" s="17">
        <v>0</v>
      </c>
      <c r="H17" s="17">
        <v>19.3</v>
      </c>
    </row>
    <row r="18" spans="1:8" ht="15.75" thickBot="1">
      <c r="A18" s="11">
        <v>16</v>
      </c>
      <c r="B18" s="11" t="s">
        <v>789</v>
      </c>
      <c r="C18" s="98" t="s">
        <v>298</v>
      </c>
      <c r="D18" s="11" t="s">
        <v>194</v>
      </c>
      <c r="E18" s="98" t="s">
        <v>243</v>
      </c>
      <c r="F18" s="17">
        <v>16.2</v>
      </c>
      <c r="G18" s="17">
        <v>0</v>
      </c>
      <c r="H18" s="17">
        <v>48.92</v>
      </c>
    </row>
    <row r="19" spans="1:8" ht="15.75" thickBot="1">
      <c r="A19" s="11">
        <v>17</v>
      </c>
      <c r="B19" s="11" t="s">
        <v>790</v>
      </c>
      <c r="C19" s="98" t="s">
        <v>221</v>
      </c>
      <c r="D19" s="11" t="s">
        <v>222</v>
      </c>
      <c r="E19" s="98" t="s">
        <v>243</v>
      </c>
      <c r="F19" s="17">
        <v>10</v>
      </c>
      <c r="G19" s="17">
        <v>0</v>
      </c>
      <c r="H19" s="17">
        <v>26.12</v>
      </c>
    </row>
    <row r="20" spans="1:8" ht="15.75" thickBot="1">
      <c r="A20" s="11">
        <v>18</v>
      </c>
      <c r="B20" s="11" t="s">
        <v>791</v>
      </c>
      <c r="C20" s="98" t="s">
        <v>240</v>
      </c>
      <c r="D20" s="11" t="s">
        <v>212</v>
      </c>
      <c r="E20" s="98" t="s">
        <v>243</v>
      </c>
      <c r="F20" s="17">
        <v>6.3949999999999996</v>
      </c>
      <c r="G20" s="17">
        <v>0</v>
      </c>
      <c r="H20" s="17">
        <v>32.89</v>
      </c>
    </row>
    <row r="21" spans="1:8" ht="15.75" thickBot="1">
      <c r="A21" s="11">
        <v>19</v>
      </c>
      <c r="B21" s="11" t="s">
        <v>792</v>
      </c>
      <c r="C21" s="98" t="s">
        <v>214</v>
      </c>
      <c r="D21" s="11" t="s">
        <v>200</v>
      </c>
      <c r="E21" s="98" t="s">
        <v>243</v>
      </c>
      <c r="F21" s="17">
        <v>9.6</v>
      </c>
      <c r="G21" s="17">
        <v>0</v>
      </c>
      <c r="H21" s="17">
        <v>9.39</v>
      </c>
    </row>
    <row r="22" spans="1:8" ht="15.75" thickBot="1">
      <c r="A22" s="11">
        <v>20</v>
      </c>
      <c r="B22" s="11" t="s">
        <v>793</v>
      </c>
      <c r="C22" s="98" t="s">
        <v>221</v>
      </c>
      <c r="D22" s="11" t="s">
        <v>222</v>
      </c>
      <c r="E22" s="98" t="s">
        <v>243</v>
      </c>
      <c r="F22" s="17">
        <v>9.6</v>
      </c>
      <c r="G22" s="17">
        <v>0</v>
      </c>
      <c r="H22" s="17">
        <v>0.96</v>
      </c>
    </row>
    <row r="23" spans="1:8" ht="15.75" thickBot="1">
      <c r="A23" s="11">
        <v>21</v>
      </c>
      <c r="B23" s="11" t="s">
        <v>794</v>
      </c>
      <c r="C23" s="98" t="s">
        <v>208</v>
      </c>
      <c r="D23" s="11" t="s">
        <v>222</v>
      </c>
      <c r="E23" s="98" t="s">
        <v>243</v>
      </c>
      <c r="F23" s="17">
        <v>12.84</v>
      </c>
      <c r="G23" s="17">
        <v>0</v>
      </c>
      <c r="H23" s="17">
        <v>30.74</v>
      </c>
    </row>
    <row r="24" spans="1:8" ht="15.75" thickBot="1">
      <c r="A24" s="11">
        <v>22</v>
      </c>
      <c r="B24" s="11" t="s">
        <v>795</v>
      </c>
      <c r="C24" s="98" t="s">
        <v>208</v>
      </c>
      <c r="D24" s="11" t="s">
        <v>222</v>
      </c>
      <c r="E24" s="98" t="s">
        <v>243</v>
      </c>
      <c r="F24" s="17">
        <v>23.3</v>
      </c>
      <c r="G24" s="17">
        <v>0</v>
      </c>
      <c r="H24" s="17">
        <v>33.94</v>
      </c>
    </row>
    <row r="25" spans="1:8" ht="15.75" thickBot="1">
      <c r="A25" s="11">
        <v>23</v>
      </c>
      <c r="B25" s="11" t="s">
        <v>796</v>
      </c>
      <c r="C25" s="98" t="s">
        <v>208</v>
      </c>
      <c r="D25" s="11" t="s">
        <v>222</v>
      </c>
      <c r="E25" s="98" t="s">
        <v>243</v>
      </c>
      <c r="F25" s="17">
        <v>24.73</v>
      </c>
      <c r="G25" s="17">
        <v>0</v>
      </c>
      <c r="H25" s="17">
        <v>19.46</v>
      </c>
    </row>
    <row r="26" spans="1:8" ht="23.25" thickBot="1">
      <c r="A26" s="11">
        <v>24</v>
      </c>
      <c r="B26" s="11" t="s">
        <v>797</v>
      </c>
      <c r="C26" s="98" t="s">
        <v>224</v>
      </c>
      <c r="D26" s="11" t="s">
        <v>145</v>
      </c>
      <c r="E26" s="98" t="s">
        <v>243</v>
      </c>
      <c r="F26" s="17">
        <v>68</v>
      </c>
      <c r="G26" s="17">
        <v>0</v>
      </c>
      <c r="H26" s="17">
        <v>40.57</v>
      </c>
    </row>
    <row r="27" spans="1:8" ht="15.75" thickBot="1">
      <c r="A27" s="11">
        <v>25</v>
      </c>
      <c r="B27" s="11" t="s">
        <v>798</v>
      </c>
      <c r="C27" s="98" t="s">
        <v>246</v>
      </c>
      <c r="D27" s="11" t="s">
        <v>222</v>
      </c>
      <c r="E27" s="98" t="s">
        <v>243</v>
      </c>
      <c r="F27" s="17">
        <v>15.8</v>
      </c>
      <c r="G27" s="17">
        <v>0</v>
      </c>
      <c r="H27" s="17">
        <v>23.46</v>
      </c>
    </row>
    <row r="28" spans="1:8" ht="15.75" thickBot="1">
      <c r="A28" s="11">
        <v>26</v>
      </c>
      <c r="B28" s="11" t="s">
        <v>799</v>
      </c>
      <c r="C28" s="98" t="s">
        <v>208</v>
      </c>
      <c r="D28" s="11" t="s">
        <v>222</v>
      </c>
      <c r="E28" s="98" t="s">
        <v>243</v>
      </c>
      <c r="F28" s="17">
        <v>13.6</v>
      </c>
      <c r="G28" s="17">
        <v>0</v>
      </c>
      <c r="H28" s="17">
        <v>9.6999999999999993</v>
      </c>
    </row>
    <row r="29" spans="1:8" ht="23.25" thickBot="1">
      <c r="A29" s="11">
        <v>27</v>
      </c>
      <c r="B29" s="11" t="s">
        <v>800</v>
      </c>
      <c r="C29" s="98" t="s">
        <v>208</v>
      </c>
      <c r="D29" s="11" t="s">
        <v>222</v>
      </c>
      <c r="E29" s="98" t="s">
        <v>243</v>
      </c>
      <c r="F29" s="17">
        <v>62</v>
      </c>
      <c r="G29" s="17">
        <v>0</v>
      </c>
      <c r="H29" s="17">
        <v>4.74</v>
      </c>
    </row>
    <row r="30" spans="1:8" ht="15.75" thickBot="1">
      <c r="A30" s="11">
        <v>28</v>
      </c>
      <c r="B30" s="11" t="s">
        <v>801</v>
      </c>
      <c r="C30" s="98" t="s">
        <v>221</v>
      </c>
      <c r="D30" s="11" t="s">
        <v>222</v>
      </c>
      <c r="E30" s="98" t="s">
        <v>243</v>
      </c>
      <c r="F30" s="17">
        <v>6.5</v>
      </c>
      <c r="G30" s="17">
        <v>0</v>
      </c>
      <c r="H30" s="17">
        <v>13.32</v>
      </c>
    </row>
    <row r="31" spans="1:8" ht="15.75" thickBot="1">
      <c r="A31" s="11">
        <v>29</v>
      </c>
      <c r="B31" s="11" t="s">
        <v>802</v>
      </c>
      <c r="C31" s="98" t="s">
        <v>208</v>
      </c>
      <c r="D31" s="11" t="s">
        <v>222</v>
      </c>
      <c r="E31" s="98" t="s">
        <v>243</v>
      </c>
      <c r="F31" s="17">
        <v>14.3</v>
      </c>
      <c r="G31" s="17">
        <v>0</v>
      </c>
      <c r="H31" s="17">
        <v>13.29</v>
      </c>
    </row>
    <row r="32" spans="1:8" ht="15.75" thickBot="1">
      <c r="A32" s="11">
        <v>30</v>
      </c>
      <c r="B32" s="11" t="s">
        <v>803</v>
      </c>
      <c r="C32" s="98" t="s">
        <v>208</v>
      </c>
      <c r="D32" s="11" t="s">
        <v>222</v>
      </c>
      <c r="E32" s="98" t="s">
        <v>243</v>
      </c>
      <c r="F32" s="17">
        <v>14.85</v>
      </c>
      <c r="G32" s="17">
        <v>0</v>
      </c>
      <c r="H32" s="17">
        <v>10.72</v>
      </c>
    </row>
    <row r="33" spans="1:8" ht="15.75" thickBot="1">
      <c r="A33" s="11">
        <v>31</v>
      </c>
      <c r="B33" s="11" t="s">
        <v>804</v>
      </c>
      <c r="C33" s="98" t="s">
        <v>246</v>
      </c>
      <c r="D33" s="11" t="s">
        <v>222</v>
      </c>
      <c r="E33" s="98" t="s">
        <v>243</v>
      </c>
      <c r="F33" s="17">
        <v>6.75</v>
      </c>
      <c r="G33" s="17">
        <v>0</v>
      </c>
      <c r="H33" s="17">
        <v>26.7</v>
      </c>
    </row>
    <row r="34" spans="1:8" ht="15.75" thickBot="1">
      <c r="A34" s="11">
        <v>32</v>
      </c>
      <c r="B34" s="11" t="s">
        <v>805</v>
      </c>
      <c r="C34" s="98" t="s">
        <v>208</v>
      </c>
      <c r="D34" s="11" t="s">
        <v>222</v>
      </c>
      <c r="E34" s="98" t="s">
        <v>243</v>
      </c>
      <c r="F34" s="17">
        <v>10.5</v>
      </c>
      <c r="G34" s="17">
        <v>0</v>
      </c>
      <c r="H34" s="17">
        <v>13.61</v>
      </c>
    </row>
    <row r="35" spans="1:8" ht="15.75" thickBot="1">
      <c r="A35" s="11">
        <v>33</v>
      </c>
      <c r="B35" s="11" t="s">
        <v>806</v>
      </c>
      <c r="C35" s="98" t="s">
        <v>205</v>
      </c>
      <c r="D35" s="11" t="s">
        <v>197</v>
      </c>
      <c r="E35" s="98" t="s">
        <v>243</v>
      </c>
      <c r="F35" s="17">
        <v>19.73</v>
      </c>
      <c r="G35" s="17">
        <v>8.9499999999999993</v>
      </c>
      <c r="H35" s="17">
        <v>44.28</v>
      </c>
    </row>
    <row r="36" spans="1:8" ht="15.75" thickBot="1">
      <c r="A36" s="11">
        <v>34</v>
      </c>
      <c r="B36" s="11" t="s">
        <v>807</v>
      </c>
      <c r="C36" s="98" t="s">
        <v>208</v>
      </c>
      <c r="D36" s="11" t="s">
        <v>222</v>
      </c>
      <c r="E36" s="98" t="s">
        <v>243</v>
      </c>
      <c r="F36" s="17">
        <v>100.36</v>
      </c>
      <c r="G36" s="17">
        <v>0</v>
      </c>
      <c r="H36" s="17">
        <v>74.47</v>
      </c>
    </row>
    <row r="37" spans="1:8" ht="15.75" thickBot="1">
      <c r="A37" s="11">
        <v>35</v>
      </c>
      <c r="B37" s="11" t="s">
        <v>808</v>
      </c>
      <c r="C37" s="98" t="s">
        <v>218</v>
      </c>
      <c r="D37" s="11" t="s">
        <v>194</v>
      </c>
      <c r="E37" s="98" t="s">
        <v>283</v>
      </c>
      <c r="F37" s="17">
        <v>18</v>
      </c>
      <c r="G37" s="17">
        <v>0</v>
      </c>
      <c r="H37" s="17">
        <v>86.85</v>
      </c>
    </row>
    <row r="38" spans="1:8" ht="15.75" thickBot="1">
      <c r="A38" s="11">
        <v>36</v>
      </c>
      <c r="B38" s="11" t="s">
        <v>809</v>
      </c>
      <c r="C38" s="98" t="s">
        <v>221</v>
      </c>
      <c r="D38" s="11" t="s">
        <v>222</v>
      </c>
      <c r="E38" s="98" t="s">
        <v>283</v>
      </c>
      <c r="F38" s="17">
        <v>163.5</v>
      </c>
      <c r="G38" s="17">
        <v>0</v>
      </c>
      <c r="H38" s="17">
        <v>739.91</v>
      </c>
    </row>
    <row r="39" spans="1:8" ht="15.75" thickBot="1">
      <c r="A39" s="11">
        <v>37</v>
      </c>
      <c r="B39" s="11" t="s">
        <v>810</v>
      </c>
      <c r="C39" s="98" t="s">
        <v>240</v>
      </c>
      <c r="D39" s="11" t="s">
        <v>212</v>
      </c>
      <c r="E39" s="98" t="s">
        <v>283</v>
      </c>
      <c r="F39" s="17">
        <v>6.53</v>
      </c>
      <c r="G39" s="17">
        <v>4.25</v>
      </c>
      <c r="H39" s="17">
        <v>36.28</v>
      </c>
    </row>
    <row r="40" spans="1:8" ht="15.75" thickBot="1">
      <c r="A40" s="11">
        <v>38</v>
      </c>
      <c r="B40" s="11" t="s">
        <v>811</v>
      </c>
      <c r="C40" s="98" t="s">
        <v>208</v>
      </c>
      <c r="D40" s="11" t="s">
        <v>222</v>
      </c>
      <c r="E40" s="98" t="s">
        <v>283</v>
      </c>
      <c r="F40" s="17">
        <v>362.6</v>
      </c>
      <c r="G40" s="17">
        <v>0</v>
      </c>
      <c r="H40" s="17">
        <v>2330.7399999999998</v>
      </c>
    </row>
    <row r="41" spans="1:8" ht="15.75" thickBot="1">
      <c r="A41" s="11">
        <v>39</v>
      </c>
      <c r="B41" s="11" t="s">
        <v>812</v>
      </c>
      <c r="C41" s="98" t="s">
        <v>378</v>
      </c>
      <c r="D41" s="11" t="s">
        <v>222</v>
      </c>
      <c r="E41" s="98" t="s">
        <v>283</v>
      </c>
      <c r="F41" s="17">
        <v>6.641</v>
      </c>
      <c r="G41" s="17">
        <v>0</v>
      </c>
      <c r="H41" s="17">
        <v>34.369999999999997</v>
      </c>
    </row>
    <row r="42" spans="1:8" ht="15.75" thickBot="1">
      <c r="A42" s="11">
        <v>40</v>
      </c>
      <c r="B42" s="11" t="s">
        <v>813</v>
      </c>
      <c r="C42" s="98" t="s">
        <v>218</v>
      </c>
      <c r="D42" s="11" t="s">
        <v>194</v>
      </c>
      <c r="E42" s="98" t="s">
        <v>283</v>
      </c>
      <c r="F42" s="17">
        <v>79</v>
      </c>
      <c r="G42" s="17">
        <v>0</v>
      </c>
      <c r="H42" s="17">
        <v>309.33</v>
      </c>
    </row>
    <row r="43" spans="1:8" ht="15.75" thickBot="1">
      <c r="A43" s="11">
        <v>41</v>
      </c>
      <c r="B43" s="11" t="s">
        <v>814</v>
      </c>
      <c r="C43" s="98" t="s">
        <v>263</v>
      </c>
      <c r="D43" s="11" t="s">
        <v>222</v>
      </c>
      <c r="E43" s="98" t="s">
        <v>306</v>
      </c>
      <c r="F43" s="17">
        <v>7.3</v>
      </c>
      <c r="G43" s="17">
        <v>0</v>
      </c>
      <c r="H43" s="17">
        <v>24.56</v>
      </c>
    </row>
    <row r="44" spans="1:8" ht="15.75" thickBot="1">
      <c r="A44" s="11">
        <v>42</v>
      </c>
      <c r="B44" s="11" t="s">
        <v>815</v>
      </c>
      <c r="C44" s="98" t="s">
        <v>221</v>
      </c>
      <c r="D44" s="11" t="s">
        <v>222</v>
      </c>
      <c r="E44" s="98" t="s">
        <v>306</v>
      </c>
      <c r="F44" s="17">
        <v>3.26</v>
      </c>
      <c r="G44" s="17">
        <v>0</v>
      </c>
      <c r="H44" s="17">
        <v>4.8600000000000003</v>
      </c>
    </row>
    <row r="45" spans="1:8" ht="15.75" thickBot="1">
      <c r="A45" s="11">
        <v>43</v>
      </c>
      <c r="B45" s="11" t="s">
        <v>816</v>
      </c>
      <c r="C45" s="98" t="s">
        <v>221</v>
      </c>
      <c r="D45" s="11" t="s">
        <v>222</v>
      </c>
      <c r="E45" s="98" t="s">
        <v>306</v>
      </c>
      <c r="F45" s="17">
        <v>21</v>
      </c>
      <c r="G45" s="17">
        <v>0</v>
      </c>
      <c r="H45" s="17">
        <v>75.77</v>
      </c>
    </row>
    <row r="46" spans="1:8" ht="15.75" thickBot="1">
      <c r="A46" s="11">
        <v>44</v>
      </c>
      <c r="B46" s="11" t="s">
        <v>817</v>
      </c>
      <c r="C46" s="98" t="s">
        <v>242</v>
      </c>
      <c r="D46" s="11" t="s">
        <v>212</v>
      </c>
      <c r="E46" s="98" t="s">
        <v>306</v>
      </c>
      <c r="F46" s="17">
        <v>9.1</v>
      </c>
      <c r="G46" s="17">
        <v>0</v>
      </c>
      <c r="H46" s="17">
        <v>14.76</v>
      </c>
    </row>
    <row r="47" spans="1:8" ht="23.25" customHeight="1" thickBot="1">
      <c r="A47" s="44" t="s">
        <v>818</v>
      </c>
      <c r="B47" s="45"/>
      <c r="C47" s="45"/>
      <c r="D47" s="45"/>
      <c r="E47" s="103"/>
      <c r="F47" s="19">
        <f>SUM(F3:F46)</f>
        <v>1573.002</v>
      </c>
      <c r="G47" s="19">
        <v>44</v>
      </c>
      <c r="H47" s="19">
        <f>SUM(H3:H46)</f>
        <v>5533.96</v>
      </c>
    </row>
    <row r="48" spans="1:8">
      <c r="A48" s="101" t="s">
        <v>608</v>
      </c>
      <c r="B48" s="114"/>
      <c r="C48" s="115"/>
      <c r="D48" s="114"/>
      <c r="E48" s="115"/>
      <c r="F48" s="116"/>
      <c r="G48" s="116"/>
      <c r="H48" s="116"/>
    </row>
    <row r="49" spans="1:8">
      <c r="A49" s="102" t="s">
        <v>333</v>
      </c>
      <c r="B49" s="114"/>
      <c r="C49" s="115"/>
      <c r="D49" s="114"/>
      <c r="E49" s="115"/>
      <c r="F49" s="116"/>
      <c r="G49" s="116"/>
      <c r="H49" s="116"/>
    </row>
    <row r="50" spans="1:8"/>
    <row r="51" spans="1:8"/>
  </sheetData>
  <mergeCells count="2">
    <mergeCell ref="A1:H1"/>
    <mergeCell ref="A47:E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workbookViewId="0"/>
  </sheetViews>
  <sheetFormatPr baseColWidth="10" defaultColWidth="0" defaultRowHeight="15" zeroHeight="1"/>
  <cols>
    <col min="1" max="1" width="8.28515625" style="2" customWidth="1"/>
    <col min="2" max="2" width="59.140625" style="2" bestFit="1" customWidth="1"/>
    <col min="3" max="3" width="11.42578125" style="50" customWidth="1"/>
    <col min="4" max="4" width="14.42578125" style="2" bestFit="1" customWidth="1"/>
    <col min="5" max="5" width="11.42578125" style="50" customWidth="1"/>
    <col min="6" max="6" width="11.42578125" style="2" customWidth="1"/>
    <col min="7" max="7" width="13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9" t="s">
        <v>819</v>
      </c>
      <c r="B2" s="119"/>
      <c r="C2" s="119"/>
      <c r="D2" s="119"/>
      <c r="E2" s="119"/>
      <c r="F2" s="119"/>
      <c r="G2" s="119"/>
      <c r="H2" s="119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820</v>
      </c>
      <c r="C4" s="98" t="s">
        <v>227</v>
      </c>
      <c r="D4" s="11" t="s">
        <v>146</v>
      </c>
      <c r="E4" s="98" t="s">
        <v>26</v>
      </c>
      <c r="F4" s="17">
        <v>0.6</v>
      </c>
      <c r="G4" s="17">
        <v>0.6</v>
      </c>
      <c r="H4" s="17">
        <v>9.5000000000000001E-2</v>
      </c>
    </row>
    <row r="5" spans="1:8" ht="15.75" thickBot="1">
      <c r="A5" s="11">
        <v>2</v>
      </c>
      <c r="B5" s="11" t="s">
        <v>821</v>
      </c>
      <c r="C5" s="98" t="s">
        <v>263</v>
      </c>
      <c r="D5" s="11" t="s">
        <v>222</v>
      </c>
      <c r="E5" s="98" t="s">
        <v>26</v>
      </c>
      <c r="F5" s="17">
        <v>84.199999999999989</v>
      </c>
      <c r="G5" s="17">
        <v>84.199999999999989</v>
      </c>
      <c r="H5" s="17">
        <v>210.37899999999999</v>
      </c>
    </row>
    <row r="6" spans="1:8" ht="15.75" thickBot="1">
      <c r="A6" s="11">
        <v>3</v>
      </c>
      <c r="B6" s="11" t="s">
        <v>822</v>
      </c>
      <c r="C6" s="98" t="s">
        <v>263</v>
      </c>
      <c r="D6" s="11" t="s">
        <v>222</v>
      </c>
      <c r="E6" s="98" t="s">
        <v>27</v>
      </c>
      <c r="F6" s="17">
        <v>102.85</v>
      </c>
      <c r="G6" s="17">
        <v>105.42125</v>
      </c>
      <c r="H6" s="17">
        <v>282.39400000000001</v>
      </c>
    </row>
    <row r="7" spans="1:8" ht="15.75" thickBot="1">
      <c r="A7" s="11">
        <v>4</v>
      </c>
      <c r="B7" s="11" t="s">
        <v>823</v>
      </c>
      <c r="C7" s="98" t="s">
        <v>263</v>
      </c>
      <c r="D7" s="11" t="s">
        <v>222</v>
      </c>
      <c r="E7" s="98" t="s">
        <v>27</v>
      </c>
      <c r="F7" s="17">
        <v>102</v>
      </c>
      <c r="G7" s="17">
        <v>104.55</v>
      </c>
      <c r="H7" s="17">
        <v>326.334</v>
      </c>
    </row>
    <row r="8" spans="1:8" ht="15.75" thickBot="1">
      <c r="A8" s="11">
        <v>5</v>
      </c>
      <c r="B8" s="11" t="s">
        <v>824</v>
      </c>
      <c r="C8" s="98" t="s">
        <v>263</v>
      </c>
      <c r="D8" s="11" t="s">
        <v>222</v>
      </c>
      <c r="E8" s="98" t="s">
        <v>27</v>
      </c>
      <c r="F8" s="17">
        <v>102</v>
      </c>
      <c r="G8" s="17">
        <v>104.55</v>
      </c>
      <c r="H8" s="17">
        <v>765.60900000000004</v>
      </c>
    </row>
    <row r="9" spans="1:8" ht="15.75" thickBot="1">
      <c r="A9" s="11">
        <v>6</v>
      </c>
      <c r="B9" s="11" t="s">
        <v>825</v>
      </c>
      <c r="C9" s="98" t="s">
        <v>263</v>
      </c>
      <c r="D9" s="11" t="s">
        <v>222</v>
      </c>
      <c r="E9" s="98" t="s">
        <v>27</v>
      </c>
      <c r="F9" s="17">
        <v>102</v>
      </c>
      <c r="G9" s="17">
        <v>104.55</v>
      </c>
      <c r="H9" s="17">
        <v>382.64</v>
      </c>
    </row>
    <row r="10" spans="1:8" ht="15.75" thickBot="1">
      <c r="A10" s="11">
        <v>7</v>
      </c>
      <c r="B10" s="11" t="s">
        <v>826</v>
      </c>
      <c r="C10" s="98" t="s">
        <v>263</v>
      </c>
      <c r="D10" s="11" t="s">
        <v>222</v>
      </c>
      <c r="E10" s="98" t="s">
        <v>27</v>
      </c>
      <c r="F10" s="17">
        <v>102</v>
      </c>
      <c r="G10" s="17">
        <v>104.55</v>
      </c>
      <c r="H10" s="17">
        <v>107.374</v>
      </c>
    </row>
    <row r="11" spans="1:8" ht="15.75" thickBot="1">
      <c r="A11" s="11">
        <v>8</v>
      </c>
      <c r="B11" s="11" t="s">
        <v>827</v>
      </c>
      <c r="C11" s="98" t="s">
        <v>271</v>
      </c>
      <c r="D11" s="11" t="s">
        <v>209</v>
      </c>
      <c r="E11" s="98" t="s">
        <v>26</v>
      </c>
      <c r="F11" s="17">
        <v>1.5</v>
      </c>
      <c r="G11" s="17">
        <v>1.5</v>
      </c>
      <c r="H11" s="17">
        <v>2.1749999999999998</v>
      </c>
    </row>
    <row r="12" spans="1:8" ht="15.75" thickBot="1">
      <c r="A12" s="11">
        <v>9</v>
      </c>
      <c r="B12" s="11" t="s">
        <v>828</v>
      </c>
      <c r="C12" s="98" t="s">
        <v>263</v>
      </c>
      <c r="D12" s="11" t="s">
        <v>222</v>
      </c>
      <c r="E12" s="98" t="s">
        <v>243</v>
      </c>
      <c r="F12" s="17">
        <v>80</v>
      </c>
      <c r="G12" s="17">
        <v>80</v>
      </c>
      <c r="H12" s="17">
        <v>206.19</v>
      </c>
    </row>
    <row r="13" spans="1:8" ht="15.75" thickBot="1">
      <c r="A13" s="11">
        <v>10</v>
      </c>
      <c r="B13" s="11" t="s">
        <v>829</v>
      </c>
      <c r="C13" s="98" t="s">
        <v>263</v>
      </c>
      <c r="D13" s="11" t="s">
        <v>222</v>
      </c>
      <c r="E13" s="98" t="s">
        <v>243</v>
      </c>
      <c r="F13" s="17">
        <v>67.5</v>
      </c>
      <c r="G13" s="17">
        <v>67.5</v>
      </c>
      <c r="H13" s="17">
        <v>174.72</v>
      </c>
    </row>
    <row r="14" spans="1:8" ht="15.75" thickBot="1">
      <c r="A14" s="11">
        <v>11</v>
      </c>
      <c r="B14" s="11" t="s">
        <v>830</v>
      </c>
      <c r="C14" s="98" t="s">
        <v>263</v>
      </c>
      <c r="D14" s="11" t="s">
        <v>222</v>
      </c>
      <c r="E14" s="98" t="s">
        <v>243</v>
      </c>
      <c r="F14" s="17">
        <v>79.900000000000006</v>
      </c>
      <c r="G14" s="17">
        <v>79.900000000000006</v>
      </c>
      <c r="H14" s="17">
        <v>110.39</v>
      </c>
    </row>
    <row r="15" spans="1:8" ht="15.75" thickBot="1">
      <c r="A15" s="11">
        <v>12</v>
      </c>
      <c r="B15" s="11" t="s">
        <v>831</v>
      </c>
      <c r="C15" s="98" t="s">
        <v>263</v>
      </c>
      <c r="D15" s="11" t="s">
        <v>222</v>
      </c>
      <c r="E15" s="98" t="s">
        <v>243</v>
      </c>
      <c r="F15" s="17">
        <v>164</v>
      </c>
      <c r="G15" s="17">
        <v>164</v>
      </c>
      <c r="H15" s="17">
        <v>578.53</v>
      </c>
    </row>
    <row r="16" spans="1:8" ht="15.75" thickBot="1">
      <c r="A16" s="11">
        <v>13</v>
      </c>
      <c r="B16" s="11" t="s">
        <v>832</v>
      </c>
      <c r="C16" s="98" t="s">
        <v>263</v>
      </c>
      <c r="D16" s="11" t="s">
        <v>222</v>
      </c>
      <c r="E16" s="98" t="s">
        <v>243</v>
      </c>
      <c r="F16" s="17">
        <v>250.5</v>
      </c>
      <c r="G16" s="17">
        <v>250</v>
      </c>
      <c r="H16" s="17">
        <v>1038.98</v>
      </c>
    </row>
    <row r="17" spans="1:8" ht="15.75" thickBot="1">
      <c r="A17" s="11">
        <v>14</v>
      </c>
      <c r="B17" s="11" t="s">
        <v>833</v>
      </c>
      <c r="C17" s="98" t="s">
        <v>263</v>
      </c>
      <c r="D17" s="11" t="s">
        <v>222</v>
      </c>
      <c r="E17" s="98" t="s">
        <v>243</v>
      </c>
      <c r="F17" s="17">
        <v>26.35</v>
      </c>
      <c r="G17" s="17">
        <v>0</v>
      </c>
      <c r="H17" s="17">
        <v>92.14</v>
      </c>
    </row>
    <row r="18" spans="1:8" ht="15.75" thickBot="1">
      <c r="A18" s="11">
        <v>15</v>
      </c>
      <c r="B18" s="11" t="s">
        <v>834</v>
      </c>
      <c r="C18" s="98" t="s">
        <v>263</v>
      </c>
      <c r="D18" s="11" t="s">
        <v>222</v>
      </c>
      <c r="E18" s="98" t="s">
        <v>243</v>
      </c>
      <c r="F18" s="17">
        <v>160</v>
      </c>
      <c r="G18" s="17">
        <v>160</v>
      </c>
      <c r="H18" s="17">
        <v>508.08</v>
      </c>
    </row>
    <row r="19" spans="1:8" ht="15.75" thickBot="1">
      <c r="A19" s="11">
        <v>16</v>
      </c>
      <c r="B19" s="11" t="s">
        <v>835</v>
      </c>
      <c r="C19" s="98" t="s">
        <v>218</v>
      </c>
      <c r="D19" s="11" t="s">
        <v>194</v>
      </c>
      <c r="E19" s="98" t="s">
        <v>243</v>
      </c>
      <c r="F19" s="17">
        <v>22</v>
      </c>
      <c r="G19" s="17">
        <v>22</v>
      </c>
      <c r="H19" s="17">
        <v>37.47</v>
      </c>
    </row>
    <row r="20" spans="1:8" ht="15.75" thickBot="1">
      <c r="A20" s="11">
        <v>17</v>
      </c>
      <c r="B20" s="11" t="s">
        <v>836</v>
      </c>
      <c r="C20" s="98" t="s">
        <v>263</v>
      </c>
      <c r="D20" s="11" t="s">
        <v>222</v>
      </c>
      <c r="E20" s="98" t="s">
        <v>243</v>
      </c>
      <c r="F20" s="17">
        <v>90</v>
      </c>
      <c r="G20" s="17">
        <v>90</v>
      </c>
      <c r="H20" s="17">
        <v>315.3</v>
      </c>
    </row>
    <row r="21" spans="1:8" ht="15.75" thickBot="1">
      <c r="A21" s="11">
        <v>18</v>
      </c>
      <c r="B21" s="11" t="s">
        <v>837</v>
      </c>
      <c r="C21" s="98" t="s">
        <v>224</v>
      </c>
      <c r="D21" s="11" t="s">
        <v>145</v>
      </c>
      <c r="E21" s="98" t="s">
        <v>243</v>
      </c>
      <c r="F21" s="17">
        <v>10</v>
      </c>
      <c r="G21" s="17">
        <v>10</v>
      </c>
      <c r="H21" s="17">
        <v>25.05</v>
      </c>
    </row>
    <row r="22" spans="1:8" ht="15.75" thickBot="1">
      <c r="A22" s="11">
        <v>19</v>
      </c>
      <c r="B22" s="11" t="s">
        <v>838</v>
      </c>
      <c r="C22" s="98" t="s">
        <v>193</v>
      </c>
      <c r="D22" s="11" t="s">
        <v>194</v>
      </c>
      <c r="E22" s="98" t="s">
        <v>243</v>
      </c>
      <c r="F22" s="17">
        <v>54</v>
      </c>
      <c r="G22" s="17">
        <v>54</v>
      </c>
      <c r="H22" s="17">
        <v>137.91</v>
      </c>
    </row>
    <row r="23" spans="1:8" ht="15.75" thickBot="1">
      <c r="A23" s="11">
        <v>20</v>
      </c>
      <c r="B23" s="11" t="s">
        <v>839</v>
      </c>
      <c r="C23" s="98" t="s">
        <v>263</v>
      </c>
      <c r="D23" s="11" t="s">
        <v>222</v>
      </c>
      <c r="E23" s="98" t="s">
        <v>243</v>
      </c>
      <c r="F23" s="17">
        <v>74</v>
      </c>
      <c r="G23" s="17">
        <v>74</v>
      </c>
      <c r="H23" s="17">
        <v>284.76</v>
      </c>
    </row>
    <row r="24" spans="1:8" ht="15.75" thickBot="1">
      <c r="A24" s="11">
        <v>21</v>
      </c>
      <c r="B24" s="11" t="s">
        <v>840</v>
      </c>
      <c r="C24" s="98" t="s">
        <v>265</v>
      </c>
      <c r="D24" s="11" t="s">
        <v>222</v>
      </c>
      <c r="E24" s="98" t="s">
        <v>243</v>
      </c>
      <c r="F24" s="17">
        <v>28.8</v>
      </c>
      <c r="G24" s="17">
        <v>28.8</v>
      </c>
      <c r="H24" s="17">
        <v>80.16</v>
      </c>
    </row>
    <row r="25" spans="1:8" ht="15.75" thickBot="1">
      <c r="A25" s="11">
        <v>22</v>
      </c>
      <c r="B25" s="11" t="s">
        <v>841</v>
      </c>
      <c r="C25" s="98" t="s">
        <v>263</v>
      </c>
      <c r="D25" s="11" t="s">
        <v>222</v>
      </c>
      <c r="E25" s="98" t="s">
        <v>243</v>
      </c>
      <c r="F25" s="17">
        <v>137.5</v>
      </c>
      <c r="G25" s="17">
        <v>137.5</v>
      </c>
      <c r="H25" s="17">
        <v>186.11</v>
      </c>
    </row>
    <row r="26" spans="1:8" ht="15.75" thickBot="1">
      <c r="A26" s="11">
        <v>23</v>
      </c>
      <c r="B26" s="11" t="s">
        <v>842</v>
      </c>
      <c r="C26" s="98" t="s">
        <v>263</v>
      </c>
      <c r="D26" s="11" t="s">
        <v>222</v>
      </c>
      <c r="E26" s="98" t="s">
        <v>243</v>
      </c>
      <c r="F26" s="17">
        <v>70</v>
      </c>
      <c r="G26" s="17">
        <v>70</v>
      </c>
      <c r="H26" s="17">
        <v>260.13</v>
      </c>
    </row>
    <row r="27" spans="1:8" ht="15.75" thickBot="1">
      <c r="A27" s="11">
        <v>24</v>
      </c>
      <c r="B27" s="11" t="s">
        <v>843</v>
      </c>
      <c r="C27" s="98" t="s">
        <v>255</v>
      </c>
      <c r="D27" s="11" t="s">
        <v>212</v>
      </c>
      <c r="E27" s="98" t="s">
        <v>243</v>
      </c>
      <c r="F27" s="17">
        <v>50.4</v>
      </c>
      <c r="G27" s="17">
        <v>50.4</v>
      </c>
      <c r="H27" s="17">
        <v>165.1</v>
      </c>
    </row>
    <row r="28" spans="1:8" ht="15.75" thickBot="1">
      <c r="A28" s="11">
        <v>25</v>
      </c>
      <c r="B28" s="11" t="s">
        <v>844</v>
      </c>
      <c r="C28" s="98" t="s">
        <v>263</v>
      </c>
      <c r="D28" s="11" t="s">
        <v>222</v>
      </c>
      <c r="E28" s="98" t="s">
        <v>243</v>
      </c>
      <c r="F28" s="17">
        <v>74</v>
      </c>
      <c r="G28" s="17">
        <v>74</v>
      </c>
      <c r="H28" s="17">
        <v>147.88999999999999</v>
      </c>
    </row>
    <row r="29" spans="1:8" ht="15.75" thickBot="1">
      <c r="A29" s="11">
        <v>26</v>
      </c>
      <c r="B29" s="11" t="s">
        <v>845</v>
      </c>
      <c r="C29" s="98" t="s">
        <v>263</v>
      </c>
      <c r="D29" s="11" t="s">
        <v>222</v>
      </c>
      <c r="E29" s="98" t="s">
        <v>760</v>
      </c>
      <c r="F29" s="17">
        <v>0.3</v>
      </c>
      <c r="G29" s="17">
        <v>0.53</v>
      </c>
      <c r="H29" s="17">
        <v>0.28999999999999998</v>
      </c>
    </row>
    <row r="30" spans="1:8" ht="15.75" thickBot="1">
      <c r="A30" s="11">
        <v>27</v>
      </c>
      <c r="B30" s="11" t="s">
        <v>846</v>
      </c>
      <c r="C30" s="98" t="s">
        <v>240</v>
      </c>
      <c r="D30" s="11" t="s">
        <v>212</v>
      </c>
      <c r="E30" s="98" t="s">
        <v>243</v>
      </c>
      <c r="F30" s="17">
        <v>0</v>
      </c>
      <c r="G30" s="17">
        <v>100</v>
      </c>
      <c r="H30" s="17">
        <v>0</v>
      </c>
    </row>
    <row r="31" spans="1:8" ht="15.75" thickBot="1">
      <c r="A31" s="11">
        <v>28</v>
      </c>
      <c r="B31" s="11" t="s">
        <v>847</v>
      </c>
      <c r="C31" s="98" t="s">
        <v>263</v>
      </c>
      <c r="D31" s="11" t="s">
        <v>222</v>
      </c>
      <c r="E31" s="98" t="s">
        <v>243</v>
      </c>
      <c r="F31" s="17">
        <v>0</v>
      </c>
      <c r="G31" s="17">
        <v>227.5</v>
      </c>
      <c r="H31" s="17">
        <v>0</v>
      </c>
    </row>
    <row r="32" spans="1:8" ht="15.75" thickBot="1">
      <c r="A32" s="11">
        <v>29</v>
      </c>
      <c r="B32" s="11" t="s">
        <v>848</v>
      </c>
      <c r="C32" s="98" t="s">
        <v>263</v>
      </c>
      <c r="D32" s="11" t="s">
        <v>222</v>
      </c>
      <c r="E32" s="98" t="s">
        <v>243</v>
      </c>
      <c r="F32" s="17">
        <v>0</v>
      </c>
      <c r="G32" s="17">
        <v>70</v>
      </c>
      <c r="H32" s="17">
        <v>0</v>
      </c>
    </row>
    <row r="33" spans="1:8" ht="15.75" thickBot="1">
      <c r="A33" s="11">
        <v>30</v>
      </c>
      <c r="B33" s="11" t="s">
        <v>849</v>
      </c>
      <c r="C33" s="98" t="s">
        <v>704</v>
      </c>
      <c r="D33" s="11" t="s">
        <v>222</v>
      </c>
      <c r="E33" s="98" t="s">
        <v>243</v>
      </c>
      <c r="F33" s="17">
        <v>0</v>
      </c>
      <c r="G33" s="17">
        <v>26.35</v>
      </c>
      <c r="H33" s="17">
        <v>0</v>
      </c>
    </row>
    <row r="34" spans="1:8" ht="15.75" thickBot="1">
      <c r="A34" s="11">
        <v>31</v>
      </c>
      <c r="B34" s="11" t="s">
        <v>850</v>
      </c>
      <c r="C34" s="98" t="s">
        <v>704</v>
      </c>
      <c r="D34" s="11" t="s">
        <v>197</v>
      </c>
      <c r="E34" s="98" t="s">
        <v>760</v>
      </c>
      <c r="F34" s="17">
        <v>0</v>
      </c>
      <c r="G34" s="17">
        <v>2</v>
      </c>
      <c r="H34" s="17">
        <v>0</v>
      </c>
    </row>
    <row r="35" spans="1:8" ht="15.75" thickBot="1">
      <c r="A35" s="44" t="s">
        <v>851</v>
      </c>
      <c r="B35" s="45"/>
      <c r="C35" s="45"/>
      <c r="D35" s="45"/>
      <c r="E35" s="103"/>
      <c r="F35" s="19">
        <v>2036.3999999999999</v>
      </c>
      <c r="G35" s="19">
        <v>2448</v>
      </c>
      <c r="H35" s="19">
        <v>6426.2000000000007</v>
      </c>
    </row>
    <row r="36" spans="1:8" ht="29.25" customHeight="1">
      <c r="A36" s="118" t="s">
        <v>763</v>
      </c>
      <c r="B36" s="118"/>
      <c r="C36" s="118"/>
      <c r="D36" s="118"/>
      <c r="E36" s="118"/>
      <c r="F36" s="118"/>
      <c r="G36" s="118"/>
      <c r="H36" s="118"/>
    </row>
    <row r="37" spans="1:8">
      <c r="A37" s="102" t="s">
        <v>333</v>
      </c>
      <c r="B37" s="111"/>
      <c r="C37" s="111"/>
      <c r="D37" s="111"/>
      <c r="E37" s="111"/>
      <c r="F37" s="112"/>
      <c r="G37" s="112"/>
      <c r="H37" s="112"/>
    </row>
    <row r="38" spans="1:8"/>
  </sheetData>
  <mergeCells count="3">
    <mergeCell ref="A2:H2"/>
    <mergeCell ref="A35:E35"/>
    <mergeCell ref="A36:H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0" zoomScaleNormal="120" workbookViewId="0">
      <selection sqref="A1:H1"/>
    </sheetView>
  </sheetViews>
  <sheetFormatPr baseColWidth="10" defaultColWidth="0" defaultRowHeight="15" zeroHeight="1"/>
  <cols>
    <col min="1" max="1" width="11.42578125" style="2" customWidth="1"/>
    <col min="2" max="2" width="25.28515625" style="2" bestFit="1" customWidth="1"/>
    <col min="3" max="3" width="11.42578125" style="50" customWidth="1"/>
    <col min="4" max="4" width="14.42578125" style="2" bestFit="1" customWidth="1"/>
    <col min="5" max="5" width="11.42578125" style="50" customWidth="1"/>
    <col min="6" max="6" width="11.42578125" style="2" customWidth="1"/>
    <col min="7" max="7" width="14" style="2" customWidth="1"/>
    <col min="8" max="9" width="11.42578125" style="2" customWidth="1"/>
    <col min="10" max="16384" width="11.42578125" style="2" hidden="1"/>
  </cols>
  <sheetData>
    <row r="1" spans="1:8" ht="15.75" thickBot="1">
      <c r="A1" s="113" t="s">
        <v>852</v>
      </c>
      <c r="B1" s="113"/>
      <c r="C1" s="113"/>
      <c r="D1" s="113"/>
      <c r="E1" s="113"/>
      <c r="F1" s="113"/>
      <c r="G1" s="113"/>
      <c r="H1" s="113"/>
    </row>
    <row r="2" spans="1:8" ht="45.75">
      <c r="A2" s="32" t="s">
        <v>184</v>
      </c>
      <c r="B2" s="32" t="s">
        <v>185</v>
      </c>
      <c r="C2" s="32" t="s">
        <v>186</v>
      </c>
      <c r="D2" s="32" t="s">
        <v>187</v>
      </c>
      <c r="E2" s="32" t="s">
        <v>188</v>
      </c>
      <c r="F2" s="32" t="s">
        <v>189</v>
      </c>
      <c r="G2" s="32" t="s">
        <v>190</v>
      </c>
      <c r="H2" s="32" t="s">
        <v>191</v>
      </c>
    </row>
    <row r="3" spans="1:8" ht="15.75" thickBot="1">
      <c r="A3" s="11">
        <v>1</v>
      </c>
      <c r="B3" s="11" t="s">
        <v>853</v>
      </c>
      <c r="C3" s="98" t="s">
        <v>224</v>
      </c>
      <c r="D3" s="11" t="s">
        <v>145</v>
      </c>
      <c r="E3" s="98" t="s">
        <v>26</v>
      </c>
      <c r="F3" s="17">
        <v>5</v>
      </c>
      <c r="G3" s="17">
        <v>5</v>
      </c>
      <c r="H3" s="17">
        <v>10.653</v>
      </c>
    </row>
    <row r="4" spans="1:8" ht="15.75" thickBot="1">
      <c r="A4" s="11">
        <v>2</v>
      </c>
      <c r="B4" s="11" t="s">
        <v>854</v>
      </c>
      <c r="C4" s="98" t="s">
        <v>227</v>
      </c>
      <c r="D4" s="11" t="s">
        <v>146</v>
      </c>
      <c r="E4" s="98" t="s">
        <v>26</v>
      </c>
      <c r="F4" s="17">
        <v>1</v>
      </c>
      <c r="G4" s="17">
        <v>1</v>
      </c>
      <c r="H4" s="17">
        <v>2.0409999999999999</v>
      </c>
    </row>
    <row r="5" spans="1:8" ht="15.75" thickBot="1">
      <c r="A5" s="11">
        <v>3</v>
      </c>
      <c r="B5" s="11" t="s">
        <v>855</v>
      </c>
      <c r="C5" s="98" t="s">
        <v>856</v>
      </c>
      <c r="D5" s="11" t="s">
        <v>212</v>
      </c>
      <c r="E5" s="98" t="s">
        <v>243</v>
      </c>
      <c r="F5" s="17">
        <v>0.78700000000000003</v>
      </c>
      <c r="G5" s="17">
        <v>0.78700000000000003</v>
      </c>
      <c r="H5" s="17">
        <v>1.77</v>
      </c>
    </row>
    <row r="6" spans="1:8" ht="15.75" thickBot="1">
      <c r="A6" s="11">
        <v>4</v>
      </c>
      <c r="B6" s="11" t="s">
        <v>857</v>
      </c>
      <c r="C6" s="98" t="s">
        <v>214</v>
      </c>
      <c r="D6" s="11" t="s">
        <v>200</v>
      </c>
      <c r="E6" s="98" t="s">
        <v>243</v>
      </c>
      <c r="F6" s="17">
        <v>0.98599999999999999</v>
      </c>
      <c r="G6" s="17">
        <v>0.98599999999999999</v>
      </c>
      <c r="H6" s="17">
        <v>0.66</v>
      </c>
    </row>
    <row r="7" spans="1:8" ht="15.75" thickBot="1">
      <c r="A7" s="11">
        <v>5</v>
      </c>
      <c r="B7" s="11" t="s">
        <v>858</v>
      </c>
      <c r="C7" s="98" t="s">
        <v>230</v>
      </c>
      <c r="D7" s="11" t="s">
        <v>212</v>
      </c>
      <c r="E7" s="98" t="s">
        <v>243</v>
      </c>
      <c r="F7" s="17">
        <v>0.97607999999999995</v>
      </c>
      <c r="G7" s="17">
        <v>0.97607999999999995</v>
      </c>
      <c r="H7" s="17">
        <v>0</v>
      </c>
    </row>
    <row r="8" spans="1:8" ht="15.75" thickBot="1">
      <c r="A8" s="11">
        <v>6</v>
      </c>
      <c r="B8" s="11" t="s">
        <v>859</v>
      </c>
      <c r="C8" s="98" t="s">
        <v>224</v>
      </c>
      <c r="D8" s="11" t="s">
        <v>145</v>
      </c>
      <c r="E8" s="98" t="s">
        <v>243</v>
      </c>
      <c r="F8" s="17">
        <v>1.04</v>
      </c>
      <c r="G8" s="17">
        <v>0</v>
      </c>
      <c r="H8" s="17">
        <v>1.38</v>
      </c>
    </row>
    <row r="9" spans="1:8" ht="15.75" thickBot="1">
      <c r="A9" s="11">
        <v>7</v>
      </c>
      <c r="B9" s="11" t="s">
        <v>860</v>
      </c>
      <c r="C9" s="98" t="s">
        <v>230</v>
      </c>
      <c r="D9" s="11" t="s">
        <v>212</v>
      </c>
      <c r="E9" s="98" t="s">
        <v>243</v>
      </c>
      <c r="F9" s="17">
        <v>0.51</v>
      </c>
      <c r="G9" s="17">
        <v>0</v>
      </c>
      <c r="H9" s="17">
        <v>0.8</v>
      </c>
    </row>
    <row r="10" spans="1:8" ht="15.75" thickBot="1">
      <c r="A10" s="11">
        <v>8</v>
      </c>
      <c r="B10" s="11" t="s">
        <v>861</v>
      </c>
      <c r="C10" s="98" t="s">
        <v>227</v>
      </c>
      <c r="D10" s="11" t="s">
        <v>146</v>
      </c>
      <c r="E10" s="98" t="s">
        <v>760</v>
      </c>
      <c r="F10" s="17">
        <v>30</v>
      </c>
      <c r="G10" s="17">
        <v>30</v>
      </c>
      <c r="H10" s="17">
        <v>43.76</v>
      </c>
    </row>
    <row r="11" spans="1:8" ht="15.75" thickBot="1">
      <c r="A11" s="11">
        <v>9</v>
      </c>
      <c r="B11" s="11" t="s">
        <v>862</v>
      </c>
      <c r="C11" s="98" t="s">
        <v>205</v>
      </c>
      <c r="D11" s="11" t="s">
        <v>197</v>
      </c>
      <c r="E11" s="98" t="s">
        <v>760</v>
      </c>
      <c r="F11" s="17">
        <v>15.625</v>
      </c>
      <c r="G11" s="17">
        <v>16.8</v>
      </c>
      <c r="H11" s="17">
        <v>23.66</v>
      </c>
    </row>
    <row r="12" spans="1:8" ht="15.75" thickBot="1">
      <c r="A12" s="44" t="s">
        <v>762</v>
      </c>
      <c r="B12" s="45"/>
      <c r="C12" s="45"/>
      <c r="D12" s="45"/>
      <c r="E12" s="103"/>
      <c r="F12" s="19">
        <v>55.924079999999996</v>
      </c>
      <c r="G12" s="19">
        <v>56</v>
      </c>
      <c r="H12" s="19">
        <v>84.724000000000004</v>
      </c>
    </row>
    <row r="13" spans="1:8">
      <c r="A13" s="101" t="s">
        <v>863</v>
      </c>
      <c r="B13" s="111"/>
      <c r="C13" s="111"/>
      <c r="D13" s="111"/>
      <c r="E13" s="111"/>
      <c r="F13" s="112"/>
      <c r="G13" s="112"/>
      <c r="H13" s="112"/>
    </row>
    <row r="14" spans="1:8">
      <c r="A14" s="102" t="s">
        <v>333</v>
      </c>
      <c r="B14" s="111"/>
      <c r="C14" s="111"/>
      <c r="D14" s="111"/>
      <c r="E14" s="111"/>
      <c r="F14" s="112"/>
      <c r="G14" s="112"/>
      <c r="H14" s="112"/>
    </row>
    <row r="15" spans="1:8"/>
  </sheetData>
  <mergeCells count="2">
    <mergeCell ref="A1:H1"/>
    <mergeCell ref="A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opLeftCell="A7" zoomScaleNormal="100" workbookViewId="0">
      <selection activeCell="E22" sqref="E22"/>
    </sheetView>
  </sheetViews>
  <sheetFormatPr baseColWidth="10" defaultColWidth="0" defaultRowHeight="15" zeroHeight="1"/>
  <cols>
    <col min="1" max="1" width="11.42578125" style="2" customWidth="1"/>
    <col min="2" max="2" width="29.42578125" style="2" bestFit="1" customWidth="1"/>
    <col min="3" max="20" width="11.42578125" style="2" customWidth="1"/>
    <col min="21" max="16384" width="11.42578125" style="2" hidden="1"/>
  </cols>
  <sheetData>
    <row r="1" spans="2:19">
      <c r="L1" s="1"/>
    </row>
    <row r="2" spans="2:19" ht="15.75">
      <c r="C2" s="46" t="s">
        <v>1</v>
      </c>
      <c r="D2" s="51" t="s">
        <v>128</v>
      </c>
      <c r="H2" s="27" t="s">
        <v>89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19" ht="15.75">
      <c r="B3" s="46" t="s">
        <v>2</v>
      </c>
      <c r="C3" s="48">
        <v>48530</v>
      </c>
      <c r="D3" s="49">
        <f>+C3/$C$5</f>
        <v>0.74145939008739226</v>
      </c>
      <c r="H3" s="54" t="s">
        <v>118</v>
      </c>
    </row>
    <row r="4" spans="2:19" ht="15.75">
      <c r="B4" s="46" t="s">
        <v>3</v>
      </c>
      <c r="C4" s="48">
        <v>16921</v>
      </c>
      <c r="D4" s="49">
        <f>+C4/$C$5</f>
        <v>0.25852533154067103</v>
      </c>
    </row>
    <row r="5" spans="2:19" ht="15.75">
      <c r="B5" s="47" t="s">
        <v>21</v>
      </c>
      <c r="C5" s="52">
        <v>65452</v>
      </c>
      <c r="D5" s="49"/>
    </row>
    <row r="6" spans="2:19" ht="15.75">
      <c r="B6" s="46"/>
      <c r="C6" s="48"/>
      <c r="D6" s="49"/>
    </row>
    <row r="7" spans="2:19" ht="15.75">
      <c r="B7" s="46"/>
      <c r="C7" s="48"/>
      <c r="D7" s="49"/>
    </row>
    <row r="8" spans="2:19" ht="15.75">
      <c r="B8" s="46"/>
      <c r="C8" s="48"/>
      <c r="D8" s="49"/>
    </row>
    <row r="9" spans="2:19" ht="15.75">
      <c r="B9" s="46"/>
      <c r="C9" s="48"/>
      <c r="D9" s="49"/>
    </row>
    <row r="10" spans="2:19" ht="15.75">
      <c r="B10" s="46" t="s">
        <v>4</v>
      </c>
      <c r="C10" s="48">
        <v>23309</v>
      </c>
      <c r="D10" s="49">
        <v>0.48</v>
      </c>
    </row>
    <row r="11" spans="2:19" ht="15.75">
      <c r="B11" s="46" t="s">
        <v>5</v>
      </c>
      <c r="C11" s="48">
        <v>12959</v>
      </c>
      <c r="D11" s="49">
        <v>0.27</v>
      </c>
    </row>
    <row r="12" spans="2:19" ht="15.75">
      <c r="B12" s="46" t="s">
        <v>6</v>
      </c>
      <c r="C12" s="48">
        <v>5378</v>
      </c>
      <c r="D12" s="49">
        <v>0.11</v>
      </c>
    </row>
    <row r="13" spans="2:19" ht="17.25">
      <c r="B13" s="46" t="s">
        <v>129</v>
      </c>
      <c r="C13" s="48">
        <v>3419</v>
      </c>
      <c r="D13" s="49">
        <v>7.0000000000000007E-2</v>
      </c>
    </row>
    <row r="14" spans="2:19" ht="15.75">
      <c r="B14" s="46" t="s">
        <v>7</v>
      </c>
      <c r="C14" s="48">
        <v>1312</v>
      </c>
      <c r="D14" s="49">
        <v>0.03</v>
      </c>
    </row>
    <row r="15" spans="2:19" ht="17.25">
      <c r="B15" s="46" t="s">
        <v>130</v>
      </c>
      <c r="C15" s="48">
        <v>2153</v>
      </c>
      <c r="D15" s="49">
        <v>0.04</v>
      </c>
    </row>
    <row r="16" spans="2:19" ht="15.75">
      <c r="B16" s="46"/>
      <c r="C16" s="48"/>
      <c r="D16" s="49"/>
    </row>
    <row r="17" spans="2:4" ht="15.75">
      <c r="B17" s="46"/>
      <c r="C17" s="48"/>
      <c r="D17" s="49"/>
    </row>
    <row r="18" spans="2:4" ht="15.75">
      <c r="B18" s="46" t="s">
        <v>8</v>
      </c>
      <c r="C18" s="48">
        <v>12429</v>
      </c>
      <c r="D18" s="49">
        <v>0.73</v>
      </c>
    </row>
    <row r="19" spans="2:4" ht="15.75">
      <c r="B19" s="46" t="s">
        <v>9</v>
      </c>
      <c r="C19" s="48">
        <v>2036</v>
      </c>
      <c r="D19" s="49">
        <v>0.12</v>
      </c>
    </row>
    <row r="20" spans="2:4" ht="15.75">
      <c r="B20" s="46" t="s">
        <v>10</v>
      </c>
      <c r="C20" s="48">
        <v>1400</v>
      </c>
      <c r="D20" s="49">
        <v>0.08</v>
      </c>
    </row>
    <row r="21" spans="2:4" ht="17.25">
      <c r="B21" s="46" t="s">
        <v>131</v>
      </c>
      <c r="C21" s="48">
        <v>876</v>
      </c>
      <c r="D21" s="49">
        <v>0.05</v>
      </c>
    </row>
    <row r="22" spans="2:4" ht="15.75">
      <c r="B22" s="46" t="s">
        <v>11</v>
      </c>
      <c r="C22" s="48">
        <v>180</v>
      </c>
      <c r="D22" s="49">
        <v>0.01</v>
      </c>
    </row>
    <row r="23" spans="2:4"/>
    <row r="24" spans="2:4"/>
    <row r="25" spans="2:4"/>
    <row r="26" spans="2:4"/>
    <row r="27" spans="2:4"/>
    <row r="28" spans="2:4"/>
    <row r="29" spans="2:4"/>
    <row r="30" spans="2:4"/>
    <row r="31" spans="2:4"/>
    <row r="32" spans="2:4"/>
    <row r="33" spans="10:10"/>
    <row r="34" spans="10:10"/>
    <row r="35" spans="10:10"/>
    <row r="36" spans="10:10"/>
    <row r="37" spans="10:10"/>
    <row r="38" spans="10:10">
      <c r="J38" s="55" t="s">
        <v>132</v>
      </c>
    </row>
    <row r="39" spans="10:10">
      <c r="J39" s="55" t="s">
        <v>0</v>
      </c>
    </row>
    <row r="40" spans="10:10"/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0" zoomScaleNormal="120" workbookViewId="0"/>
  </sheetViews>
  <sheetFormatPr baseColWidth="10" defaultColWidth="0" defaultRowHeight="15" zeroHeight="1"/>
  <cols>
    <col min="1" max="1" width="11.42578125" style="2" customWidth="1"/>
    <col min="2" max="2" width="15.85546875" style="2" customWidth="1"/>
    <col min="3" max="3" width="11.42578125" style="50" customWidth="1"/>
    <col min="4" max="4" width="14.42578125" style="2" bestFit="1" customWidth="1"/>
    <col min="5" max="5" width="11.42578125" style="50" customWidth="1"/>
    <col min="6" max="6" width="11.42578125" style="2" customWidth="1"/>
    <col min="7" max="7" width="14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7" t="s">
        <v>864</v>
      </c>
      <c r="B2" s="117"/>
      <c r="C2" s="117"/>
      <c r="D2" s="117"/>
      <c r="E2" s="117"/>
      <c r="F2" s="117"/>
      <c r="G2" s="117"/>
      <c r="H2" s="117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865</v>
      </c>
      <c r="C4" s="98" t="s">
        <v>224</v>
      </c>
      <c r="D4" s="11" t="s">
        <v>145</v>
      </c>
      <c r="E4" s="98" t="s">
        <v>26</v>
      </c>
      <c r="F4" s="17">
        <v>30</v>
      </c>
      <c r="G4" s="17">
        <v>30</v>
      </c>
      <c r="H4" s="17">
        <v>3957.2660000000001</v>
      </c>
    </row>
    <row r="5" spans="1:8" ht="15.75" thickBot="1">
      <c r="A5" s="11">
        <v>2</v>
      </c>
      <c r="B5" s="11" t="s">
        <v>866</v>
      </c>
      <c r="C5" s="98" t="s">
        <v>224</v>
      </c>
      <c r="D5" s="11" t="s">
        <v>145</v>
      </c>
      <c r="E5" s="98" t="s">
        <v>26</v>
      </c>
      <c r="F5" s="17">
        <v>220</v>
      </c>
      <c r="G5" s="17">
        <v>220</v>
      </c>
      <c r="H5" s="17">
        <v>0</v>
      </c>
    </row>
    <row r="6" spans="1:8" ht="15.75" thickBot="1">
      <c r="A6" s="11">
        <v>3</v>
      </c>
      <c r="B6" s="11" t="s">
        <v>867</v>
      </c>
      <c r="C6" s="98" t="s">
        <v>224</v>
      </c>
      <c r="D6" s="11" t="s">
        <v>145</v>
      </c>
      <c r="E6" s="98" t="s">
        <v>26</v>
      </c>
      <c r="F6" s="17">
        <v>220</v>
      </c>
      <c r="G6" s="17">
        <v>220</v>
      </c>
      <c r="H6" s="17">
        <v>0</v>
      </c>
    </row>
    <row r="7" spans="1:8" ht="15.75" thickBot="1">
      <c r="A7" s="11">
        <v>4</v>
      </c>
      <c r="B7" s="11" t="s">
        <v>868</v>
      </c>
      <c r="C7" s="98" t="s">
        <v>224</v>
      </c>
      <c r="D7" s="11" t="s">
        <v>145</v>
      </c>
      <c r="E7" s="98" t="s">
        <v>26</v>
      </c>
      <c r="F7" s="17">
        <v>100</v>
      </c>
      <c r="G7" s="17">
        <v>100</v>
      </c>
      <c r="H7" s="17">
        <v>0</v>
      </c>
    </row>
    <row r="8" spans="1:8" ht="15.75" thickBot="1">
      <c r="A8" s="11">
        <v>5</v>
      </c>
      <c r="B8" s="11" t="s">
        <v>869</v>
      </c>
      <c r="C8" s="98" t="s">
        <v>242</v>
      </c>
      <c r="D8" s="11" t="s">
        <v>212</v>
      </c>
      <c r="E8" s="98" t="s">
        <v>26</v>
      </c>
      <c r="F8" s="17">
        <v>191.6</v>
      </c>
      <c r="G8" s="17">
        <v>191.6</v>
      </c>
      <c r="H8" s="17">
        <v>1540.848</v>
      </c>
    </row>
    <row r="9" spans="1:8" ht="15.75" thickBot="1">
      <c r="A9" s="11">
        <v>6</v>
      </c>
      <c r="B9" s="11" t="s">
        <v>870</v>
      </c>
      <c r="C9" s="98" t="s">
        <v>269</v>
      </c>
      <c r="D9" s="11" t="s">
        <v>222</v>
      </c>
      <c r="E9" s="98" t="s">
        <v>26</v>
      </c>
      <c r="F9" s="17">
        <v>41.8</v>
      </c>
      <c r="G9" s="17">
        <v>41.8</v>
      </c>
      <c r="H9" s="17">
        <v>450.46800000000002</v>
      </c>
    </row>
    <row r="10" spans="1:8" ht="15.75" thickBot="1">
      <c r="A10" s="11">
        <v>7</v>
      </c>
      <c r="B10" s="11" t="s">
        <v>871</v>
      </c>
      <c r="C10" s="98" t="s">
        <v>227</v>
      </c>
      <c r="D10" s="11" t="s">
        <v>146</v>
      </c>
      <c r="E10" s="98" t="s">
        <v>26</v>
      </c>
      <c r="F10" s="17">
        <v>10</v>
      </c>
      <c r="G10" s="17">
        <v>10</v>
      </c>
      <c r="H10" s="17">
        <v>51.067999999999998</v>
      </c>
    </row>
    <row r="11" spans="1:8" ht="15.75" thickBot="1">
      <c r="A11" s="44" t="s">
        <v>872</v>
      </c>
      <c r="B11" s="45"/>
      <c r="C11" s="45"/>
      <c r="D11" s="45"/>
      <c r="E11" s="103"/>
      <c r="F11" s="19">
        <v>813.4</v>
      </c>
      <c r="G11" s="19">
        <v>813</v>
      </c>
      <c r="H11" s="19">
        <v>5999.65</v>
      </c>
    </row>
    <row r="12" spans="1:8">
      <c r="A12" s="101" t="s">
        <v>608</v>
      </c>
      <c r="B12" s="111"/>
      <c r="C12" s="111"/>
      <c r="D12" s="111"/>
      <c r="E12" s="111"/>
      <c r="F12" s="112"/>
      <c r="G12" s="112"/>
      <c r="H12" s="112"/>
    </row>
    <row r="13" spans="1:8">
      <c r="A13" s="102" t="s">
        <v>333</v>
      </c>
      <c r="B13" s="111"/>
      <c r="C13" s="111"/>
      <c r="D13" s="111"/>
      <c r="E13" s="111"/>
      <c r="F13" s="112"/>
      <c r="G13" s="112"/>
      <c r="H13" s="112"/>
    </row>
    <row r="14" spans="1:8"/>
  </sheetData>
  <mergeCells count="2">
    <mergeCell ref="A2:H2"/>
    <mergeCell ref="A11:E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/>
  </sheetViews>
  <sheetFormatPr baseColWidth="10" defaultColWidth="0" defaultRowHeight="15" zeroHeight="1"/>
  <cols>
    <col min="1" max="1" width="11.42578125" style="2" customWidth="1"/>
    <col min="2" max="2" width="35.7109375" style="2" bestFit="1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3.85546875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7" t="s">
        <v>873</v>
      </c>
      <c r="B2" s="117"/>
      <c r="C2" s="117"/>
      <c r="D2" s="117"/>
      <c r="E2" s="117"/>
      <c r="F2" s="117"/>
      <c r="G2" s="117"/>
      <c r="H2" s="117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874</v>
      </c>
      <c r="C4" s="98" t="s">
        <v>255</v>
      </c>
      <c r="D4" s="11" t="s">
        <v>212</v>
      </c>
      <c r="E4" s="98" t="s">
        <v>26</v>
      </c>
      <c r="F4" s="17">
        <v>240</v>
      </c>
      <c r="G4" s="17">
        <v>240</v>
      </c>
      <c r="H4" s="17">
        <v>225.375</v>
      </c>
    </row>
    <row r="5" spans="1:8" ht="15.75" thickBot="1">
      <c r="A5" s="11">
        <v>2</v>
      </c>
      <c r="B5" s="11" t="s">
        <v>875</v>
      </c>
      <c r="C5" s="98" t="s">
        <v>258</v>
      </c>
      <c r="D5" s="11" t="s">
        <v>212</v>
      </c>
      <c r="E5" s="98" t="s">
        <v>26</v>
      </c>
      <c r="F5" s="17">
        <v>960</v>
      </c>
      <c r="G5" s="17">
        <v>960</v>
      </c>
      <c r="H5" s="17">
        <v>1538.2639999999999</v>
      </c>
    </row>
    <row r="6" spans="1:8" ht="15.75" thickBot="1">
      <c r="A6" s="11">
        <v>3</v>
      </c>
      <c r="B6" s="11" t="s">
        <v>876</v>
      </c>
      <c r="C6" s="98" t="s">
        <v>203</v>
      </c>
      <c r="D6" s="11" t="s">
        <v>185</v>
      </c>
      <c r="E6" s="98" t="s">
        <v>26</v>
      </c>
      <c r="F6" s="17">
        <v>6.99</v>
      </c>
      <c r="G6" s="17">
        <v>6.99</v>
      </c>
      <c r="H6" s="17">
        <v>21.974</v>
      </c>
    </row>
    <row r="7" spans="1:8" ht="15.75" thickBot="1">
      <c r="A7" s="11">
        <v>4</v>
      </c>
      <c r="B7" s="11" t="s">
        <v>877</v>
      </c>
      <c r="C7" s="98" t="s">
        <v>265</v>
      </c>
      <c r="D7" s="11" t="s">
        <v>222</v>
      </c>
      <c r="E7" s="98" t="s">
        <v>26</v>
      </c>
      <c r="F7" s="17">
        <v>900</v>
      </c>
      <c r="G7" s="17">
        <v>900</v>
      </c>
      <c r="H7" s="17">
        <v>3284.8440000000001</v>
      </c>
    </row>
    <row r="8" spans="1:8" ht="15.75" thickBot="1">
      <c r="A8" s="11">
        <v>5</v>
      </c>
      <c r="B8" s="11" t="s">
        <v>878</v>
      </c>
      <c r="C8" s="98" t="s">
        <v>214</v>
      </c>
      <c r="D8" s="11" t="s">
        <v>200</v>
      </c>
      <c r="E8" s="98" t="s">
        <v>26</v>
      </c>
      <c r="F8" s="17">
        <v>92</v>
      </c>
      <c r="G8" s="17">
        <v>92</v>
      </c>
      <c r="H8" s="17">
        <v>254.10900000000001</v>
      </c>
    </row>
    <row r="9" spans="1:8" ht="15.75" thickBot="1">
      <c r="A9" s="11">
        <v>6</v>
      </c>
      <c r="B9" s="11" t="s">
        <v>879</v>
      </c>
      <c r="C9" s="98" t="s">
        <v>242</v>
      </c>
      <c r="D9" s="11" t="s">
        <v>212</v>
      </c>
      <c r="E9" s="98" t="s">
        <v>26</v>
      </c>
      <c r="F9" s="17">
        <v>0.75</v>
      </c>
      <c r="G9" s="17">
        <v>0.75</v>
      </c>
      <c r="H9" s="17">
        <v>2.5089999999999999</v>
      </c>
    </row>
    <row r="10" spans="1:8" ht="15.75" thickBot="1">
      <c r="A10" s="11">
        <v>7</v>
      </c>
      <c r="B10" s="11" t="s">
        <v>880</v>
      </c>
      <c r="C10" s="98" t="s">
        <v>265</v>
      </c>
      <c r="D10" s="11" t="s">
        <v>222</v>
      </c>
      <c r="E10" s="98" t="s">
        <v>26</v>
      </c>
      <c r="F10" s="17">
        <v>5.24</v>
      </c>
      <c r="G10" s="17">
        <v>5.24</v>
      </c>
      <c r="H10" s="17">
        <v>23.469000000000001</v>
      </c>
    </row>
    <row r="11" spans="1:8" ht="15.75" thickBot="1">
      <c r="A11" s="11">
        <v>8</v>
      </c>
      <c r="B11" s="11" t="s">
        <v>881</v>
      </c>
      <c r="C11" s="98" t="s">
        <v>196</v>
      </c>
      <c r="D11" s="11" t="s">
        <v>197</v>
      </c>
      <c r="E11" s="98" t="s">
        <v>26</v>
      </c>
      <c r="F11" s="17">
        <v>25</v>
      </c>
      <c r="G11" s="17">
        <v>25</v>
      </c>
      <c r="H11" s="17">
        <v>75.902000000000001</v>
      </c>
    </row>
    <row r="12" spans="1:8" ht="15.75" thickBot="1">
      <c r="A12" s="11">
        <v>9</v>
      </c>
      <c r="B12" s="11" t="s">
        <v>882</v>
      </c>
      <c r="C12" s="98" t="s">
        <v>242</v>
      </c>
      <c r="D12" s="11" t="s">
        <v>212</v>
      </c>
      <c r="E12" s="98" t="s">
        <v>26</v>
      </c>
      <c r="F12" s="17">
        <v>18</v>
      </c>
      <c r="G12" s="17">
        <v>18</v>
      </c>
      <c r="H12" s="17">
        <v>82.643000000000001</v>
      </c>
    </row>
    <row r="13" spans="1:8" ht="15.75" thickBot="1">
      <c r="A13" s="11">
        <v>10</v>
      </c>
      <c r="B13" s="11" t="s">
        <v>883</v>
      </c>
      <c r="C13" s="98" t="s">
        <v>235</v>
      </c>
      <c r="D13" s="11" t="s">
        <v>185</v>
      </c>
      <c r="E13" s="98" t="s">
        <v>26</v>
      </c>
      <c r="F13" s="17">
        <v>0</v>
      </c>
      <c r="G13" s="17">
        <v>0</v>
      </c>
      <c r="H13" s="17">
        <v>0</v>
      </c>
    </row>
    <row r="14" spans="1:8" ht="15.75" thickBot="1">
      <c r="A14" s="11">
        <v>11</v>
      </c>
      <c r="B14" s="11" t="s">
        <v>884</v>
      </c>
      <c r="C14" s="98" t="s">
        <v>442</v>
      </c>
      <c r="D14" s="11" t="s">
        <v>222</v>
      </c>
      <c r="E14" s="98" t="s">
        <v>26</v>
      </c>
      <c r="F14" s="17">
        <v>600</v>
      </c>
      <c r="G14" s="17">
        <v>600</v>
      </c>
      <c r="H14" s="17">
        <v>1608.279</v>
      </c>
    </row>
    <row r="15" spans="1:8" ht="15.75" thickBot="1">
      <c r="A15" s="11">
        <v>12</v>
      </c>
      <c r="B15" s="11" t="s">
        <v>885</v>
      </c>
      <c r="C15" s="98" t="s">
        <v>265</v>
      </c>
      <c r="D15" s="11" t="s">
        <v>222</v>
      </c>
      <c r="E15" s="98" t="s">
        <v>26</v>
      </c>
      <c r="F15" s="17">
        <v>2400</v>
      </c>
      <c r="G15" s="17">
        <v>2400</v>
      </c>
      <c r="H15" s="17">
        <v>7226.88</v>
      </c>
    </row>
    <row r="16" spans="1:8" ht="15.75" thickBot="1">
      <c r="A16" s="11">
        <v>13</v>
      </c>
      <c r="B16" s="11" t="s">
        <v>886</v>
      </c>
      <c r="C16" s="98" t="s">
        <v>221</v>
      </c>
      <c r="D16" s="11" t="s">
        <v>222</v>
      </c>
      <c r="E16" s="98" t="s">
        <v>26</v>
      </c>
      <c r="F16" s="17">
        <v>26</v>
      </c>
      <c r="G16" s="17">
        <v>26</v>
      </c>
      <c r="H16" s="17">
        <v>122.145</v>
      </c>
    </row>
    <row r="17" spans="1:8" ht="15.75" thickBot="1">
      <c r="A17" s="11">
        <v>14</v>
      </c>
      <c r="B17" s="11" t="s">
        <v>887</v>
      </c>
      <c r="C17" s="98" t="s">
        <v>242</v>
      </c>
      <c r="D17" s="11" t="s">
        <v>212</v>
      </c>
      <c r="E17" s="98" t="s">
        <v>26</v>
      </c>
      <c r="F17" s="17">
        <v>60</v>
      </c>
      <c r="G17" s="17">
        <v>60</v>
      </c>
      <c r="H17" s="17">
        <v>277.55799999999999</v>
      </c>
    </row>
    <row r="18" spans="1:8" ht="15.75" thickBot="1">
      <c r="A18" s="11">
        <v>15</v>
      </c>
      <c r="B18" s="11" t="s">
        <v>888</v>
      </c>
      <c r="C18" s="98" t="s">
        <v>255</v>
      </c>
      <c r="D18" s="11" t="s">
        <v>212</v>
      </c>
      <c r="E18" s="98" t="s">
        <v>26</v>
      </c>
      <c r="F18" s="17">
        <v>51.2</v>
      </c>
      <c r="G18" s="17">
        <v>51.2</v>
      </c>
      <c r="H18" s="17">
        <v>55.725000000000001</v>
      </c>
    </row>
    <row r="19" spans="1:8" ht="15.75" thickBot="1">
      <c r="A19" s="11">
        <v>16</v>
      </c>
      <c r="B19" s="11" t="s">
        <v>889</v>
      </c>
      <c r="C19" s="98" t="s">
        <v>196</v>
      </c>
      <c r="D19" s="11" t="s">
        <v>197</v>
      </c>
      <c r="E19" s="98" t="s">
        <v>26</v>
      </c>
      <c r="F19" s="17">
        <v>3</v>
      </c>
      <c r="G19" s="17">
        <v>3</v>
      </c>
      <c r="H19" s="17">
        <v>8.2840000000000007</v>
      </c>
    </row>
    <row r="20" spans="1:8" ht="15.75" thickBot="1">
      <c r="A20" s="11">
        <v>17</v>
      </c>
      <c r="B20" s="11" t="s">
        <v>890</v>
      </c>
      <c r="C20" s="98" t="s">
        <v>442</v>
      </c>
      <c r="D20" s="11" t="s">
        <v>222</v>
      </c>
      <c r="E20" s="98" t="s">
        <v>26</v>
      </c>
      <c r="F20" s="17">
        <v>8</v>
      </c>
      <c r="G20" s="17">
        <v>8</v>
      </c>
      <c r="H20" s="17">
        <v>12.044</v>
      </c>
    </row>
    <row r="21" spans="1:8" ht="15.75" thickBot="1">
      <c r="A21" s="11">
        <v>18</v>
      </c>
      <c r="B21" s="11" t="s">
        <v>891</v>
      </c>
      <c r="C21" s="98" t="s">
        <v>214</v>
      </c>
      <c r="D21" s="11" t="s">
        <v>200</v>
      </c>
      <c r="E21" s="98" t="s">
        <v>26</v>
      </c>
      <c r="F21" s="17">
        <v>100</v>
      </c>
      <c r="G21" s="17">
        <v>100</v>
      </c>
      <c r="H21" s="17">
        <v>137.947</v>
      </c>
    </row>
    <row r="22" spans="1:8" ht="15.75" thickBot="1">
      <c r="A22" s="11">
        <v>19</v>
      </c>
      <c r="B22" s="11" t="s">
        <v>892</v>
      </c>
      <c r="C22" s="98" t="s">
        <v>242</v>
      </c>
      <c r="D22" s="11" t="s">
        <v>212</v>
      </c>
      <c r="E22" s="98" t="s">
        <v>26</v>
      </c>
      <c r="F22" s="17">
        <v>80</v>
      </c>
      <c r="G22" s="17">
        <v>80</v>
      </c>
      <c r="H22" s="17">
        <v>449.83300000000003</v>
      </c>
    </row>
    <row r="23" spans="1:8" ht="15.75" thickBot="1">
      <c r="A23" s="11">
        <v>20</v>
      </c>
      <c r="B23" s="11" t="s">
        <v>893</v>
      </c>
      <c r="C23" s="98" t="s">
        <v>258</v>
      </c>
      <c r="D23" s="11" t="s">
        <v>212</v>
      </c>
      <c r="E23" s="98" t="s">
        <v>26</v>
      </c>
      <c r="F23" s="17">
        <v>750</v>
      </c>
      <c r="G23" s="17">
        <v>750</v>
      </c>
      <c r="H23" s="17">
        <v>1025.5250000000001</v>
      </c>
    </row>
    <row r="24" spans="1:8" ht="15.75" thickBot="1">
      <c r="A24" s="11">
        <v>21</v>
      </c>
      <c r="B24" s="11" t="s">
        <v>894</v>
      </c>
      <c r="C24" s="98" t="s">
        <v>203</v>
      </c>
      <c r="D24" s="11" t="s">
        <v>185</v>
      </c>
      <c r="E24" s="98" t="s">
        <v>26</v>
      </c>
      <c r="F24" s="17">
        <v>0</v>
      </c>
      <c r="G24" s="17">
        <v>0</v>
      </c>
      <c r="H24" s="17">
        <v>0</v>
      </c>
    </row>
    <row r="25" spans="1:8" ht="15.75" thickBot="1">
      <c r="A25" s="11">
        <v>22</v>
      </c>
      <c r="B25" s="11" t="s">
        <v>895</v>
      </c>
      <c r="C25" s="98" t="s">
        <v>214</v>
      </c>
      <c r="D25" s="11" t="s">
        <v>200</v>
      </c>
      <c r="E25" s="98" t="s">
        <v>26</v>
      </c>
      <c r="F25" s="17">
        <v>59.400000000000006</v>
      </c>
      <c r="G25" s="17">
        <v>59.400000000000006</v>
      </c>
      <c r="H25" s="17">
        <v>242.26</v>
      </c>
    </row>
    <row r="26" spans="1:8" ht="15.75" thickBot="1">
      <c r="A26" s="11">
        <v>23</v>
      </c>
      <c r="B26" s="11" t="s">
        <v>896</v>
      </c>
      <c r="C26" s="98" t="s">
        <v>199</v>
      </c>
      <c r="D26" s="11" t="s">
        <v>200</v>
      </c>
      <c r="E26" s="98" t="s">
        <v>26</v>
      </c>
      <c r="F26" s="17">
        <v>135</v>
      </c>
      <c r="G26" s="17">
        <v>135</v>
      </c>
      <c r="H26" s="17">
        <v>511.95800000000003</v>
      </c>
    </row>
    <row r="27" spans="1:8" ht="15.75" thickBot="1">
      <c r="A27" s="11">
        <v>24</v>
      </c>
      <c r="B27" s="11" t="s">
        <v>897</v>
      </c>
      <c r="C27" s="98" t="s">
        <v>265</v>
      </c>
      <c r="D27" s="11" t="s">
        <v>222</v>
      </c>
      <c r="E27" s="98" t="s">
        <v>26</v>
      </c>
      <c r="F27" s="17">
        <v>21</v>
      </c>
      <c r="G27" s="17">
        <v>21</v>
      </c>
      <c r="H27" s="17">
        <v>108.20399999999999</v>
      </c>
    </row>
    <row r="28" spans="1:8" ht="15.75" thickBot="1">
      <c r="A28" s="11">
        <v>25</v>
      </c>
      <c r="B28" s="11" t="s">
        <v>898</v>
      </c>
      <c r="C28" s="98" t="s">
        <v>240</v>
      </c>
      <c r="D28" s="11" t="s">
        <v>194</v>
      </c>
      <c r="E28" s="98" t="s">
        <v>26</v>
      </c>
      <c r="F28" s="17">
        <v>18</v>
      </c>
      <c r="G28" s="17">
        <v>18</v>
      </c>
      <c r="H28" s="17">
        <v>92.28</v>
      </c>
    </row>
    <row r="29" spans="1:8" ht="15.75" thickBot="1">
      <c r="A29" s="11">
        <v>26</v>
      </c>
      <c r="B29" s="11" t="s">
        <v>899</v>
      </c>
      <c r="C29" s="98" t="s">
        <v>240</v>
      </c>
      <c r="D29" s="11" t="s">
        <v>194</v>
      </c>
      <c r="E29" s="98" t="s">
        <v>26</v>
      </c>
      <c r="F29" s="17">
        <v>1.44</v>
      </c>
      <c r="G29" s="17">
        <v>1.44</v>
      </c>
      <c r="H29" s="17">
        <v>9.11</v>
      </c>
    </row>
    <row r="30" spans="1:8" ht="15.75" thickBot="1">
      <c r="A30" s="11">
        <v>27</v>
      </c>
      <c r="B30" s="11" t="s">
        <v>900</v>
      </c>
      <c r="C30" s="98" t="s">
        <v>221</v>
      </c>
      <c r="D30" s="11" t="s">
        <v>222</v>
      </c>
      <c r="E30" s="98" t="s">
        <v>26</v>
      </c>
      <c r="F30" s="17">
        <v>10</v>
      </c>
      <c r="G30" s="17">
        <v>10</v>
      </c>
      <c r="H30" s="17">
        <v>13.992000000000001</v>
      </c>
    </row>
    <row r="31" spans="1:8" ht="15.75" thickBot="1">
      <c r="A31" s="11">
        <v>28</v>
      </c>
      <c r="B31" s="11" t="s">
        <v>901</v>
      </c>
      <c r="C31" s="98" t="s">
        <v>193</v>
      </c>
      <c r="D31" s="11" t="s">
        <v>194</v>
      </c>
      <c r="E31" s="98" t="s">
        <v>26</v>
      </c>
      <c r="F31" s="17">
        <v>31.5</v>
      </c>
      <c r="G31" s="17">
        <v>31.5</v>
      </c>
      <c r="H31" s="17">
        <v>38.308</v>
      </c>
    </row>
    <row r="32" spans="1:8" ht="15.75" thickBot="1">
      <c r="A32" s="11">
        <v>29</v>
      </c>
      <c r="B32" s="11" t="s">
        <v>902</v>
      </c>
      <c r="C32" s="98" t="s">
        <v>203</v>
      </c>
      <c r="D32" s="11" t="s">
        <v>185</v>
      </c>
      <c r="E32" s="98" t="s">
        <v>26</v>
      </c>
      <c r="F32" s="17">
        <v>0</v>
      </c>
      <c r="G32" s="17">
        <v>0</v>
      </c>
      <c r="H32" s="17">
        <v>0</v>
      </c>
    </row>
    <row r="33" spans="1:8" ht="15.75" thickBot="1">
      <c r="A33" s="11">
        <v>30</v>
      </c>
      <c r="B33" s="11" t="s">
        <v>903</v>
      </c>
      <c r="C33" s="98" t="s">
        <v>221</v>
      </c>
      <c r="D33" s="11" t="s">
        <v>222</v>
      </c>
      <c r="E33" s="98" t="s">
        <v>26</v>
      </c>
      <c r="F33" s="17">
        <v>0</v>
      </c>
      <c r="G33" s="17">
        <v>0</v>
      </c>
      <c r="H33" s="17">
        <v>0</v>
      </c>
    </row>
    <row r="34" spans="1:8" ht="15.75" thickBot="1">
      <c r="A34" s="11">
        <v>31</v>
      </c>
      <c r="B34" s="11" t="s">
        <v>904</v>
      </c>
      <c r="C34" s="98" t="s">
        <v>214</v>
      </c>
      <c r="D34" s="11" t="s">
        <v>200</v>
      </c>
      <c r="E34" s="98" t="s">
        <v>26</v>
      </c>
      <c r="F34" s="17">
        <v>422</v>
      </c>
      <c r="G34" s="17">
        <v>422</v>
      </c>
      <c r="H34" s="17">
        <v>1076.9280000000001</v>
      </c>
    </row>
    <row r="35" spans="1:8" ht="15.75" thickBot="1">
      <c r="A35" s="11">
        <v>32</v>
      </c>
      <c r="B35" s="11" t="s">
        <v>905</v>
      </c>
      <c r="C35" s="98" t="s">
        <v>214</v>
      </c>
      <c r="D35" s="11" t="s">
        <v>200</v>
      </c>
      <c r="E35" s="98" t="s">
        <v>26</v>
      </c>
      <c r="F35" s="17">
        <v>90</v>
      </c>
      <c r="G35" s="17">
        <v>90</v>
      </c>
      <c r="H35" s="17">
        <v>198.166</v>
      </c>
    </row>
    <row r="36" spans="1:8" ht="15.75" thickBot="1">
      <c r="A36" s="11">
        <v>33</v>
      </c>
      <c r="B36" s="11" t="s">
        <v>906</v>
      </c>
      <c r="C36" s="98" t="s">
        <v>442</v>
      </c>
      <c r="D36" s="11" t="s">
        <v>185</v>
      </c>
      <c r="E36" s="98" t="s">
        <v>26</v>
      </c>
      <c r="F36" s="17">
        <v>1200</v>
      </c>
      <c r="G36" s="17">
        <v>1200</v>
      </c>
      <c r="H36" s="17">
        <v>3669.58</v>
      </c>
    </row>
    <row r="37" spans="1:8" ht="15.75" thickBot="1">
      <c r="A37" s="11">
        <v>34</v>
      </c>
      <c r="B37" s="11" t="s">
        <v>907</v>
      </c>
      <c r="C37" s="98" t="s">
        <v>255</v>
      </c>
      <c r="D37" s="11" t="s">
        <v>212</v>
      </c>
      <c r="E37" s="98" t="s">
        <v>26</v>
      </c>
      <c r="F37" s="17">
        <v>5.32</v>
      </c>
      <c r="G37" s="17">
        <v>5.32</v>
      </c>
      <c r="H37" s="17">
        <v>8.4190000000000005</v>
      </c>
    </row>
    <row r="38" spans="1:8" ht="15.75" thickBot="1">
      <c r="A38" s="11">
        <v>35</v>
      </c>
      <c r="B38" s="11" t="s">
        <v>908</v>
      </c>
      <c r="C38" s="98" t="s">
        <v>242</v>
      </c>
      <c r="D38" s="11" t="s">
        <v>212</v>
      </c>
      <c r="E38" s="98" t="s">
        <v>26</v>
      </c>
      <c r="F38" s="17">
        <v>0.624</v>
      </c>
      <c r="G38" s="17">
        <v>0.624</v>
      </c>
      <c r="H38" s="17">
        <v>1.8440000000000001</v>
      </c>
    </row>
    <row r="39" spans="1:8" ht="15.75" thickBot="1">
      <c r="A39" s="11">
        <v>36</v>
      </c>
      <c r="B39" s="11" t="s">
        <v>909</v>
      </c>
      <c r="C39" s="98" t="s">
        <v>221</v>
      </c>
      <c r="D39" s="11" t="s">
        <v>222</v>
      </c>
      <c r="E39" s="98" t="s">
        <v>26</v>
      </c>
      <c r="F39" s="17">
        <v>1.6</v>
      </c>
      <c r="G39" s="17">
        <v>1.6</v>
      </c>
      <c r="H39" s="17">
        <v>11.976000000000001</v>
      </c>
    </row>
    <row r="40" spans="1:8" ht="15.75" thickBot="1">
      <c r="A40" s="11">
        <v>37</v>
      </c>
      <c r="B40" s="11" t="s">
        <v>910</v>
      </c>
      <c r="C40" s="98" t="s">
        <v>203</v>
      </c>
      <c r="D40" s="11" t="s">
        <v>185</v>
      </c>
      <c r="E40" s="98" t="s">
        <v>26</v>
      </c>
      <c r="F40" s="17">
        <v>0</v>
      </c>
      <c r="G40" s="17">
        <v>0</v>
      </c>
      <c r="H40" s="17">
        <v>0</v>
      </c>
    </row>
    <row r="41" spans="1:8" ht="15.75" thickBot="1">
      <c r="A41" s="11">
        <v>38</v>
      </c>
      <c r="B41" s="11" t="s">
        <v>911</v>
      </c>
      <c r="C41" s="98" t="s">
        <v>235</v>
      </c>
      <c r="D41" s="11" t="s">
        <v>185</v>
      </c>
      <c r="E41" s="98" t="s">
        <v>26</v>
      </c>
      <c r="F41" s="17">
        <v>0</v>
      </c>
      <c r="G41" s="17">
        <v>0</v>
      </c>
      <c r="H41" s="17">
        <v>0</v>
      </c>
    </row>
    <row r="42" spans="1:8" ht="15.75" thickBot="1">
      <c r="A42" s="11">
        <v>39</v>
      </c>
      <c r="B42" s="11" t="s">
        <v>912</v>
      </c>
      <c r="C42" s="98" t="s">
        <v>258</v>
      </c>
      <c r="D42" s="11" t="s">
        <v>212</v>
      </c>
      <c r="E42" s="98" t="s">
        <v>26</v>
      </c>
      <c r="F42" s="17">
        <v>2.1799999999999997</v>
      </c>
      <c r="G42" s="17">
        <v>2.1799999999999997</v>
      </c>
      <c r="H42" s="17">
        <v>10.731</v>
      </c>
    </row>
    <row r="43" spans="1:8" ht="15.75" thickBot="1">
      <c r="A43" s="11">
        <v>40</v>
      </c>
      <c r="B43" s="11" t="s">
        <v>913</v>
      </c>
      <c r="C43" s="98" t="s">
        <v>298</v>
      </c>
      <c r="D43" s="11" t="s">
        <v>194</v>
      </c>
      <c r="E43" s="98" t="s">
        <v>26</v>
      </c>
      <c r="F43" s="17">
        <v>66</v>
      </c>
      <c r="G43" s="17">
        <v>66</v>
      </c>
      <c r="H43" s="17">
        <v>74.676000000000002</v>
      </c>
    </row>
    <row r="44" spans="1:8" ht="15.75" thickBot="1">
      <c r="A44" s="11">
        <v>41</v>
      </c>
      <c r="B44" s="11" t="s">
        <v>914</v>
      </c>
      <c r="C44" s="98" t="s">
        <v>442</v>
      </c>
      <c r="D44" s="11" t="s">
        <v>222</v>
      </c>
      <c r="E44" s="98" t="s">
        <v>26</v>
      </c>
      <c r="F44" s="17">
        <v>0</v>
      </c>
      <c r="G44" s="17">
        <v>0</v>
      </c>
      <c r="H44" s="17">
        <v>0</v>
      </c>
    </row>
    <row r="45" spans="1:8" ht="15.75" thickBot="1">
      <c r="A45" s="11">
        <v>42</v>
      </c>
      <c r="B45" s="11" t="s">
        <v>915</v>
      </c>
      <c r="C45" s="98" t="s">
        <v>258</v>
      </c>
      <c r="D45" s="11" t="s">
        <v>212</v>
      </c>
      <c r="E45" s="98" t="s">
        <v>26</v>
      </c>
      <c r="F45" s="17">
        <v>750</v>
      </c>
      <c r="G45" s="17">
        <v>750</v>
      </c>
      <c r="H45" s="17">
        <v>1022.123</v>
      </c>
    </row>
    <row r="46" spans="1:8" ht="15.75" thickBot="1">
      <c r="A46" s="11">
        <v>43</v>
      </c>
      <c r="B46" s="11" t="s">
        <v>916</v>
      </c>
      <c r="C46" s="98" t="s">
        <v>287</v>
      </c>
      <c r="D46" s="11" t="s">
        <v>212</v>
      </c>
      <c r="E46" s="98" t="s">
        <v>26</v>
      </c>
      <c r="F46" s="17">
        <v>0</v>
      </c>
      <c r="G46" s="17">
        <v>0</v>
      </c>
      <c r="H46" s="17">
        <v>0</v>
      </c>
    </row>
    <row r="47" spans="1:8" ht="15.75" thickBot="1">
      <c r="A47" s="11">
        <v>44</v>
      </c>
      <c r="B47" s="11" t="s">
        <v>917</v>
      </c>
      <c r="C47" s="98" t="s">
        <v>242</v>
      </c>
      <c r="D47" s="11" t="s">
        <v>185</v>
      </c>
      <c r="E47" s="98" t="s">
        <v>26</v>
      </c>
      <c r="F47" s="17">
        <v>74</v>
      </c>
      <c r="G47" s="17">
        <v>74</v>
      </c>
      <c r="H47" s="17">
        <v>247.715</v>
      </c>
    </row>
    <row r="48" spans="1:8" ht="15.75" thickBot="1">
      <c r="A48" s="11">
        <v>45</v>
      </c>
      <c r="B48" s="11" t="s">
        <v>918</v>
      </c>
      <c r="C48" s="98" t="s">
        <v>265</v>
      </c>
      <c r="D48" s="11" t="s">
        <v>222</v>
      </c>
      <c r="E48" s="98" t="s">
        <v>26</v>
      </c>
      <c r="F48" s="17">
        <v>1080</v>
      </c>
      <c r="G48" s="17">
        <v>1080</v>
      </c>
      <c r="H48" s="17">
        <v>5016.2740000000003</v>
      </c>
    </row>
    <row r="49" spans="1:8" ht="15.75" thickBot="1">
      <c r="A49" s="11">
        <v>46</v>
      </c>
      <c r="B49" s="11" t="s">
        <v>919</v>
      </c>
      <c r="C49" s="98" t="s">
        <v>269</v>
      </c>
      <c r="D49" s="11" t="s">
        <v>222</v>
      </c>
      <c r="E49" s="98" t="s">
        <v>26</v>
      </c>
      <c r="F49" s="17">
        <v>220</v>
      </c>
      <c r="G49" s="17">
        <v>220</v>
      </c>
      <c r="H49" s="17">
        <v>678.23299999999995</v>
      </c>
    </row>
    <row r="50" spans="1:8" ht="15.75" thickBot="1">
      <c r="A50" s="11">
        <v>47</v>
      </c>
      <c r="B50" s="11" t="s">
        <v>920</v>
      </c>
      <c r="C50" s="98" t="s">
        <v>240</v>
      </c>
      <c r="D50" s="11" t="s">
        <v>194</v>
      </c>
      <c r="E50" s="98" t="s">
        <v>26</v>
      </c>
      <c r="F50" s="17">
        <v>0.68799999999999994</v>
      </c>
      <c r="G50" s="17">
        <v>0.68799999999999994</v>
      </c>
      <c r="H50" s="17">
        <v>2.0550000000000002</v>
      </c>
    </row>
    <row r="51" spans="1:8" ht="15.75" thickBot="1">
      <c r="A51" s="11">
        <v>48</v>
      </c>
      <c r="B51" s="11" t="s">
        <v>921</v>
      </c>
      <c r="C51" s="98" t="s">
        <v>221</v>
      </c>
      <c r="D51" s="11" t="s">
        <v>222</v>
      </c>
      <c r="E51" s="98" t="s">
        <v>26</v>
      </c>
      <c r="F51" s="17">
        <v>15</v>
      </c>
      <c r="G51" s="17">
        <v>15</v>
      </c>
      <c r="H51" s="17">
        <v>96.182000000000002</v>
      </c>
    </row>
    <row r="52" spans="1:8" ht="15.75" thickBot="1">
      <c r="A52" s="11">
        <v>49</v>
      </c>
      <c r="B52" s="11" t="s">
        <v>922</v>
      </c>
      <c r="C52" s="98" t="s">
        <v>199</v>
      </c>
      <c r="D52" s="11" t="s">
        <v>200</v>
      </c>
      <c r="E52" s="98" t="s">
        <v>26</v>
      </c>
      <c r="F52" s="17">
        <v>9.6</v>
      </c>
      <c r="G52" s="17">
        <v>9.6</v>
      </c>
      <c r="H52" s="17">
        <v>47.55</v>
      </c>
    </row>
    <row r="53" spans="1:8" ht="15.75" thickBot="1">
      <c r="A53" s="11">
        <v>50</v>
      </c>
      <c r="B53" s="11" t="s">
        <v>923</v>
      </c>
      <c r="C53" s="98" t="s">
        <v>269</v>
      </c>
      <c r="D53" s="11" t="s">
        <v>185</v>
      </c>
      <c r="E53" s="98" t="s">
        <v>26</v>
      </c>
      <c r="F53" s="17">
        <v>109</v>
      </c>
      <c r="G53" s="17">
        <v>109</v>
      </c>
      <c r="H53" s="17">
        <v>435.834</v>
      </c>
    </row>
    <row r="54" spans="1:8" ht="15.75" thickBot="1">
      <c r="A54" s="11">
        <v>51</v>
      </c>
      <c r="B54" s="11" t="s">
        <v>924</v>
      </c>
      <c r="C54" s="98" t="s">
        <v>199</v>
      </c>
      <c r="D54" s="11" t="s">
        <v>200</v>
      </c>
      <c r="E54" s="98" t="s">
        <v>26</v>
      </c>
      <c r="F54" s="17">
        <v>19.2</v>
      </c>
      <c r="G54" s="17">
        <v>19.2</v>
      </c>
      <c r="H54" s="17">
        <v>84.8</v>
      </c>
    </row>
    <row r="55" spans="1:8" ht="15.75" thickBot="1">
      <c r="A55" s="11">
        <v>52</v>
      </c>
      <c r="B55" s="11" t="s">
        <v>925</v>
      </c>
      <c r="C55" s="98" t="s">
        <v>269</v>
      </c>
      <c r="D55" s="11" t="s">
        <v>185</v>
      </c>
      <c r="E55" s="98" t="s">
        <v>26</v>
      </c>
      <c r="F55" s="17">
        <v>37</v>
      </c>
      <c r="G55" s="17">
        <v>37</v>
      </c>
      <c r="H55" s="17">
        <v>179.065</v>
      </c>
    </row>
    <row r="56" spans="1:8" ht="15.75" thickBot="1">
      <c r="A56" s="11">
        <v>53</v>
      </c>
      <c r="B56" s="11" t="s">
        <v>926</v>
      </c>
      <c r="C56" s="98" t="s">
        <v>265</v>
      </c>
      <c r="D56" s="11" t="s">
        <v>222</v>
      </c>
      <c r="E56" s="98" t="s">
        <v>26</v>
      </c>
      <c r="F56" s="17">
        <v>420</v>
      </c>
      <c r="G56" s="17">
        <v>420</v>
      </c>
      <c r="H56" s="17">
        <v>2285.2339999999999</v>
      </c>
    </row>
    <row r="57" spans="1:8" ht="15.75" thickBot="1">
      <c r="A57" s="11">
        <v>54</v>
      </c>
      <c r="B57" s="11" t="s">
        <v>927</v>
      </c>
      <c r="C57" s="98" t="s">
        <v>242</v>
      </c>
      <c r="D57" s="11" t="s">
        <v>212</v>
      </c>
      <c r="E57" s="98" t="s">
        <v>26</v>
      </c>
      <c r="F57" s="17">
        <v>12.6</v>
      </c>
      <c r="G57" s="17">
        <v>12.6</v>
      </c>
      <c r="H57" s="17">
        <v>47.185000000000002</v>
      </c>
    </row>
    <row r="58" spans="1:8" ht="15.75" thickBot="1">
      <c r="A58" s="11">
        <v>55</v>
      </c>
      <c r="B58" s="11" t="s">
        <v>928</v>
      </c>
      <c r="C58" s="98" t="s">
        <v>269</v>
      </c>
      <c r="D58" s="11" t="s">
        <v>222</v>
      </c>
      <c r="E58" s="98" t="s">
        <v>26</v>
      </c>
      <c r="F58" s="17">
        <v>2</v>
      </c>
      <c r="G58" s="17">
        <v>2</v>
      </c>
      <c r="H58" s="17">
        <v>13.739000000000001</v>
      </c>
    </row>
    <row r="59" spans="1:8" ht="15.75" thickBot="1">
      <c r="A59" s="11">
        <v>56</v>
      </c>
      <c r="B59" s="11" t="s">
        <v>929</v>
      </c>
      <c r="C59" s="98" t="s">
        <v>269</v>
      </c>
      <c r="D59" s="11" t="s">
        <v>222</v>
      </c>
      <c r="E59" s="98" t="s">
        <v>26</v>
      </c>
      <c r="F59" s="17">
        <v>1.06</v>
      </c>
      <c r="G59" s="17">
        <v>1.06</v>
      </c>
      <c r="H59" s="17">
        <v>5.9740000000000002</v>
      </c>
    </row>
    <row r="60" spans="1:8" ht="15.75" thickBot="1">
      <c r="A60" s="11">
        <v>57</v>
      </c>
      <c r="B60" s="11" t="s">
        <v>930</v>
      </c>
      <c r="C60" s="98" t="s">
        <v>255</v>
      </c>
      <c r="D60" s="11" t="s">
        <v>212</v>
      </c>
      <c r="E60" s="98" t="s">
        <v>26</v>
      </c>
      <c r="F60" s="17">
        <v>9</v>
      </c>
      <c r="G60" s="17">
        <v>9</v>
      </c>
      <c r="H60" s="17">
        <v>29.498999999999999</v>
      </c>
    </row>
    <row r="61" spans="1:8" ht="15.75" thickBot="1">
      <c r="A61" s="11">
        <v>58</v>
      </c>
      <c r="B61" s="11" t="s">
        <v>931</v>
      </c>
      <c r="C61" s="98" t="s">
        <v>203</v>
      </c>
      <c r="D61" s="11" t="s">
        <v>185</v>
      </c>
      <c r="E61" s="98" t="s">
        <v>26</v>
      </c>
      <c r="F61" s="17">
        <v>0</v>
      </c>
      <c r="G61" s="17">
        <v>0</v>
      </c>
      <c r="H61" s="17">
        <v>0</v>
      </c>
    </row>
    <row r="62" spans="1:8" ht="15.75" thickBot="1">
      <c r="A62" s="11">
        <v>59</v>
      </c>
      <c r="B62" s="11" t="s">
        <v>932</v>
      </c>
      <c r="C62" s="98" t="s">
        <v>242</v>
      </c>
      <c r="D62" s="11" t="s">
        <v>212</v>
      </c>
      <c r="E62" s="98" t="s">
        <v>26</v>
      </c>
      <c r="F62" s="17">
        <v>2.56</v>
      </c>
      <c r="G62" s="17">
        <v>2.56</v>
      </c>
      <c r="H62" s="17">
        <v>6.0410000000000004</v>
      </c>
    </row>
    <row r="63" spans="1:8" ht="15.75" thickBot="1">
      <c r="A63" s="11">
        <v>60</v>
      </c>
      <c r="B63" s="11" t="s">
        <v>933</v>
      </c>
      <c r="C63" s="98" t="s">
        <v>203</v>
      </c>
      <c r="D63" s="11" t="s">
        <v>185</v>
      </c>
      <c r="E63" s="98" t="s">
        <v>26</v>
      </c>
      <c r="F63" s="17">
        <v>0</v>
      </c>
      <c r="G63" s="17">
        <v>0</v>
      </c>
      <c r="H63" s="17">
        <v>0</v>
      </c>
    </row>
    <row r="64" spans="1:8" ht="15.75" thickBot="1">
      <c r="A64" s="11">
        <v>61</v>
      </c>
      <c r="B64" s="11" t="s">
        <v>934</v>
      </c>
      <c r="C64" s="98" t="s">
        <v>214</v>
      </c>
      <c r="D64" s="11" t="s">
        <v>200</v>
      </c>
      <c r="E64" s="98" t="s">
        <v>26</v>
      </c>
      <c r="F64" s="17">
        <v>14</v>
      </c>
      <c r="G64" s="17">
        <v>14</v>
      </c>
      <c r="H64" s="17">
        <v>61.188000000000002</v>
      </c>
    </row>
    <row r="65" spans="1:8" ht="15.75" thickBot="1">
      <c r="A65" s="11">
        <v>62</v>
      </c>
      <c r="B65" s="11" t="s">
        <v>935</v>
      </c>
      <c r="C65" s="98" t="s">
        <v>203</v>
      </c>
      <c r="D65" s="11" t="s">
        <v>185</v>
      </c>
      <c r="E65" s="98" t="s">
        <v>26</v>
      </c>
      <c r="F65" s="17">
        <v>0</v>
      </c>
      <c r="G65" s="17">
        <v>0</v>
      </c>
      <c r="H65" s="17">
        <v>22.510999999999999</v>
      </c>
    </row>
    <row r="66" spans="1:8" ht="15.75" thickBot="1">
      <c r="A66" s="11">
        <v>63</v>
      </c>
      <c r="B66" s="11" t="s">
        <v>936</v>
      </c>
      <c r="C66" s="98" t="s">
        <v>255</v>
      </c>
      <c r="D66" s="11" t="s">
        <v>212</v>
      </c>
      <c r="E66" s="98" t="s">
        <v>26</v>
      </c>
      <c r="F66" s="17">
        <v>70</v>
      </c>
      <c r="G66" s="17">
        <v>70</v>
      </c>
      <c r="H66" s="17">
        <v>249.96700000000001</v>
      </c>
    </row>
    <row r="67" spans="1:8" ht="15.75" thickBot="1">
      <c r="A67" s="11">
        <v>64</v>
      </c>
      <c r="B67" s="11" t="s">
        <v>937</v>
      </c>
      <c r="C67" s="98" t="s">
        <v>265</v>
      </c>
      <c r="D67" s="11" t="s">
        <v>222</v>
      </c>
      <c r="E67" s="98" t="s">
        <v>26</v>
      </c>
      <c r="F67" s="17">
        <v>2.2400000000000002</v>
      </c>
      <c r="G67" s="17">
        <v>2.2400000000000002</v>
      </c>
      <c r="H67" s="17">
        <v>9.6859999999999999</v>
      </c>
    </row>
    <row r="68" spans="1:8" ht="15.75" thickBot="1">
      <c r="A68" s="11">
        <v>65</v>
      </c>
      <c r="B68" s="11" t="s">
        <v>938</v>
      </c>
      <c r="C68" s="98" t="s">
        <v>263</v>
      </c>
      <c r="D68" s="11" t="s">
        <v>222</v>
      </c>
      <c r="E68" s="98" t="s">
        <v>26</v>
      </c>
      <c r="F68" s="17">
        <v>2.48</v>
      </c>
      <c r="G68" s="17">
        <v>2.48</v>
      </c>
      <c r="H68" s="17">
        <v>8.3870000000000005</v>
      </c>
    </row>
    <row r="69" spans="1:8" ht="15.75" thickBot="1">
      <c r="A69" s="11">
        <v>66</v>
      </c>
      <c r="B69" s="11" t="s">
        <v>939</v>
      </c>
      <c r="C69" s="98" t="s">
        <v>263</v>
      </c>
      <c r="D69" s="11" t="s">
        <v>222</v>
      </c>
      <c r="E69" s="98" t="s">
        <v>26</v>
      </c>
      <c r="F69" s="17">
        <v>354</v>
      </c>
      <c r="G69" s="17">
        <v>354</v>
      </c>
      <c r="H69" s="17">
        <v>1272.82</v>
      </c>
    </row>
    <row r="70" spans="1:8" ht="15.75" thickBot="1">
      <c r="A70" s="11">
        <v>67</v>
      </c>
      <c r="B70" s="11" t="s">
        <v>940</v>
      </c>
      <c r="C70" s="98" t="s">
        <v>203</v>
      </c>
      <c r="D70" s="11" t="s">
        <v>185</v>
      </c>
      <c r="E70" s="98" t="s">
        <v>26</v>
      </c>
      <c r="F70" s="17">
        <v>0</v>
      </c>
      <c r="G70" s="17">
        <v>0</v>
      </c>
      <c r="H70" s="17">
        <v>0</v>
      </c>
    </row>
    <row r="71" spans="1:8" ht="15.75" thickBot="1">
      <c r="A71" s="11">
        <v>68</v>
      </c>
      <c r="B71" s="11" t="s">
        <v>941</v>
      </c>
      <c r="C71" s="98" t="s">
        <v>269</v>
      </c>
      <c r="D71" s="11" t="s">
        <v>222</v>
      </c>
      <c r="E71" s="98" t="s">
        <v>26</v>
      </c>
      <c r="F71" s="17">
        <v>0</v>
      </c>
      <c r="G71" s="17">
        <v>0</v>
      </c>
      <c r="H71" s="17">
        <v>0</v>
      </c>
    </row>
    <row r="72" spans="1:8" ht="15.75" thickBot="1">
      <c r="A72" s="11">
        <v>69</v>
      </c>
      <c r="B72" s="11" t="s">
        <v>942</v>
      </c>
      <c r="C72" s="98" t="s">
        <v>269</v>
      </c>
      <c r="D72" s="11" t="s">
        <v>185</v>
      </c>
      <c r="E72" s="98" t="s">
        <v>26</v>
      </c>
      <c r="F72" s="17">
        <v>15</v>
      </c>
      <c r="G72" s="17">
        <v>15</v>
      </c>
      <c r="H72" s="17">
        <v>187.23599999999999</v>
      </c>
    </row>
    <row r="73" spans="1:8" ht="15.75" thickBot="1">
      <c r="A73" s="11">
        <v>70</v>
      </c>
      <c r="B73" s="11" t="s">
        <v>943</v>
      </c>
      <c r="C73" s="98" t="s">
        <v>221</v>
      </c>
      <c r="D73" s="11" t="s">
        <v>222</v>
      </c>
      <c r="E73" s="98" t="s">
        <v>26</v>
      </c>
      <c r="F73" s="17">
        <v>1.6</v>
      </c>
      <c r="G73" s="17">
        <v>1.6</v>
      </c>
      <c r="H73" s="17">
        <v>11.776</v>
      </c>
    </row>
    <row r="74" spans="1:8" ht="15.75" thickBot="1">
      <c r="A74" s="11">
        <v>71</v>
      </c>
      <c r="B74" s="11" t="s">
        <v>944</v>
      </c>
      <c r="C74" s="98" t="s">
        <v>269</v>
      </c>
      <c r="D74" s="11" t="s">
        <v>185</v>
      </c>
      <c r="E74" s="98" t="s">
        <v>26</v>
      </c>
      <c r="F74" s="17">
        <v>0</v>
      </c>
      <c r="G74" s="17">
        <v>0</v>
      </c>
      <c r="H74" s="17">
        <v>0</v>
      </c>
    </row>
    <row r="75" spans="1:8" ht="15.75" thickBot="1">
      <c r="A75" s="11">
        <v>72</v>
      </c>
      <c r="B75" s="11" t="s">
        <v>945</v>
      </c>
      <c r="C75" s="98" t="s">
        <v>203</v>
      </c>
      <c r="D75" s="11" t="s">
        <v>185</v>
      </c>
      <c r="E75" s="98" t="s">
        <v>26</v>
      </c>
      <c r="F75" s="17">
        <v>0</v>
      </c>
      <c r="G75" s="17">
        <v>0</v>
      </c>
      <c r="H75" s="17">
        <v>49.286999999999999</v>
      </c>
    </row>
    <row r="76" spans="1:8" ht="15.75" thickBot="1">
      <c r="A76" s="11">
        <v>73</v>
      </c>
      <c r="B76" s="11" t="s">
        <v>946</v>
      </c>
      <c r="C76" s="98" t="s">
        <v>242</v>
      </c>
      <c r="D76" s="11" t="s">
        <v>212</v>
      </c>
      <c r="E76" s="98" t="s">
        <v>26</v>
      </c>
      <c r="F76" s="17">
        <v>1.0960000000000001</v>
      </c>
      <c r="G76" s="17">
        <v>1.0960000000000001</v>
      </c>
      <c r="H76" s="17">
        <v>3.51</v>
      </c>
    </row>
    <row r="77" spans="1:8" ht="15.75" thickBot="1">
      <c r="A77" s="11">
        <v>74</v>
      </c>
      <c r="B77" s="11" t="s">
        <v>947</v>
      </c>
      <c r="C77" s="98" t="s">
        <v>203</v>
      </c>
      <c r="D77" s="11" t="s">
        <v>185</v>
      </c>
      <c r="E77" s="98" t="s">
        <v>26</v>
      </c>
      <c r="F77" s="17">
        <v>0</v>
      </c>
      <c r="G77" s="17">
        <v>0</v>
      </c>
      <c r="H77" s="17">
        <v>0</v>
      </c>
    </row>
    <row r="78" spans="1:8" ht="15.75" thickBot="1">
      <c r="A78" s="11">
        <v>75</v>
      </c>
      <c r="B78" s="11" t="s">
        <v>948</v>
      </c>
      <c r="C78" s="98" t="s">
        <v>221</v>
      </c>
      <c r="D78" s="11" t="s">
        <v>222</v>
      </c>
      <c r="E78" s="98" t="s">
        <v>26</v>
      </c>
      <c r="F78" s="17">
        <v>36</v>
      </c>
      <c r="G78" s="17">
        <v>36</v>
      </c>
      <c r="H78" s="17">
        <v>151.881</v>
      </c>
    </row>
    <row r="79" spans="1:8" ht="15.75" thickBot="1">
      <c r="A79" s="11">
        <v>76</v>
      </c>
      <c r="B79" s="11" t="s">
        <v>949</v>
      </c>
      <c r="C79" s="98" t="s">
        <v>203</v>
      </c>
      <c r="D79" s="11" t="s">
        <v>185</v>
      </c>
      <c r="E79" s="98" t="s">
        <v>26</v>
      </c>
      <c r="F79" s="17">
        <v>0</v>
      </c>
      <c r="G79" s="17">
        <v>0</v>
      </c>
      <c r="H79" s="17">
        <v>0</v>
      </c>
    </row>
    <row r="80" spans="1:8" ht="15.75" thickBot="1">
      <c r="A80" s="11">
        <v>77</v>
      </c>
      <c r="B80" s="11" t="s">
        <v>950</v>
      </c>
      <c r="C80" s="98" t="s">
        <v>242</v>
      </c>
      <c r="D80" s="11" t="s">
        <v>185</v>
      </c>
      <c r="E80" s="98" t="s">
        <v>26</v>
      </c>
      <c r="F80" s="17">
        <v>320</v>
      </c>
      <c r="G80" s="17">
        <v>320</v>
      </c>
      <c r="H80" s="17">
        <v>1527.078</v>
      </c>
    </row>
    <row r="81" spans="1:8" ht="15.75" thickBot="1">
      <c r="A81" s="11">
        <v>78</v>
      </c>
      <c r="B81" s="11" t="s">
        <v>951</v>
      </c>
      <c r="C81" s="98" t="s">
        <v>203</v>
      </c>
      <c r="D81" s="11" t="s">
        <v>185</v>
      </c>
      <c r="E81" s="98" t="s">
        <v>26</v>
      </c>
      <c r="F81" s="17">
        <v>0</v>
      </c>
      <c r="G81" s="17">
        <v>0</v>
      </c>
      <c r="H81" s="17">
        <v>0</v>
      </c>
    </row>
    <row r="82" spans="1:8" ht="15.75" thickBot="1">
      <c r="A82" s="11">
        <v>79</v>
      </c>
      <c r="B82" s="11" t="s">
        <v>952</v>
      </c>
      <c r="C82" s="98" t="s">
        <v>203</v>
      </c>
      <c r="D82" s="11" t="s">
        <v>185</v>
      </c>
      <c r="E82" s="98" t="s">
        <v>26</v>
      </c>
      <c r="F82" s="17">
        <v>0</v>
      </c>
      <c r="G82" s="17">
        <v>0</v>
      </c>
      <c r="H82" s="17">
        <v>0</v>
      </c>
    </row>
    <row r="83" spans="1:8" ht="15.75" thickBot="1">
      <c r="A83" s="11">
        <v>80</v>
      </c>
      <c r="B83" s="11" t="s">
        <v>953</v>
      </c>
      <c r="C83" s="98" t="s">
        <v>235</v>
      </c>
      <c r="D83" s="11" t="s">
        <v>212</v>
      </c>
      <c r="E83" s="98" t="s">
        <v>26</v>
      </c>
      <c r="F83" s="17">
        <v>292</v>
      </c>
      <c r="G83" s="17">
        <v>292</v>
      </c>
      <c r="H83" s="17">
        <v>1839.6959999999999</v>
      </c>
    </row>
    <row r="84" spans="1:8" ht="15.75" thickBot="1">
      <c r="A84" s="11">
        <v>81</v>
      </c>
      <c r="B84" s="11" t="s">
        <v>954</v>
      </c>
      <c r="C84" s="98" t="s">
        <v>242</v>
      </c>
      <c r="D84" s="11" t="s">
        <v>212</v>
      </c>
      <c r="E84" s="98" t="s">
        <v>26</v>
      </c>
      <c r="F84" s="17">
        <v>8.4</v>
      </c>
      <c r="G84" s="17">
        <v>8.4</v>
      </c>
      <c r="H84" s="17">
        <v>50.508000000000003</v>
      </c>
    </row>
    <row r="85" spans="1:8" ht="15.75" thickBot="1">
      <c r="A85" s="11">
        <v>82</v>
      </c>
      <c r="B85" s="11" t="s">
        <v>955</v>
      </c>
      <c r="C85" s="98" t="s">
        <v>221</v>
      </c>
      <c r="D85" s="11" t="s">
        <v>222</v>
      </c>
      <c r="E85" s="98" t="s">
        <v>243</v>
      </c>
      <c r="F85" s="17">
        <v>1.26</v>
      </c>
      <c r="G85" s="17">
        <v>0</v>
      </c>
      <c r="H85" s="17">
        <v>6.19</v>
      </c>
    </row>
    <row r="86" spans="1:8" ht="15.75" thickBot="1">
      <c r="A86" s="11">
        <v>83</v>
      </c>
      <c r="B86" s="11" t="s">
        <v>956</v>
      </c>
      <c r="C86" s="98" t="s">
        <v>442</v>
      </c>
      <c r="D86" s="11" t="s">
        <v>222</v>
      </c>
      <c r="E86" s="98" t="s">
        <v>243</v>
      </c>
      <c r="F86" s="17">
        <v>30</v>
      </c>
      <c r="G86" s="17">
        <v>30</v>
      </c>
      <c r="H86" s="17">
        <v>143.6</v>
      </c>
    </row>
    <row r="87" spans="1:8" ht="15.75" thickBot="1">
      <c r="A87" s="11">
        <v>84</v>
      </c>
      <c r="B87" s="11" t="s">
        <v>957</v>
      </c>
      <c r="C87" s="98" t="s">
        <v>255</v>
      </c>
      <c r="D87" s="11" t="s">
        <v>212</v>
      </c>
      <c r="E87" s="98" t="s">
        <v>243</v>
      </c>
      <c r="F87" s="17">
        <v>9.15</v>
      </c>
      <c r="G87" s="17">
        <v>8</v>
      </c>
      <c r="H87" s="17">
        <v>41.02</v>
      </c>
    </row>
    <row r="88" spans="1:8" ht="15.75" thickBot="1">
      <c r="A88" s="11">
        <v>85</v>
      </c>
      <c r="B88" s="11" t="s">
        <v>958</v>
      </c>
      <c r="C88" s="98" t="s">
        <v>255</v>
      </c>
      <c r="D88" s="11" t="s">
        <v>212</v>
      </c>
      <c r="E88" s="98" t="s">
        <v>243</v>
      </c>
      <c r="F88" s="17">
        <v>19</v>
      </c>
      <c r="G88" s="17">
        <v>14.5</v>
      </c>
      <c r="H88" s="17">
        <v>49.21</v>
      </c>
    </row>
    <row r="89" spans="1:8" ht="15.75" thickBot="1">
      <c r="A89" s="11">
        <v>86</v>
      </c>
      <c r="B89" s="11" t="s">
        <v>959</v>
      </c>
      <c r="C89" s="98" t="s">
        <v>255</v>
      </c>
      <c r="D89" s="11" t="s">
        <v>212</v>
      </c>
      <c r="E89" s="98" t="s">
        <v>243</v>
      </c>
      <c r="F89" s="17">
        <v>1.2</v>
      </c>
      <c r="G89" s="17">
        <v>1.2</v>
      </c>
      <c r="H89" s="17">
        <v>6.72</v>
      </c>
    </row>
    <row r="90" spans="1:8" ht="15.75" thickBot="1">
      <c r="A90" s="11">
        <v>87</v>
      </c>
      <c r="B90" s="11" t="s">
        <v>960</v>
      </c>
      <c r="C90" s="98" t="s">
        <v>269</v>
      </c>
      <c r="D90" s="11" t="s">
        <v>222</v>
      </c>
      <c r="E90" s="98" t="s">
        <v>243</v>
      </c>
      <c r="F90" s="17">
        <v>36</v>
      </c>
      <c r="G90" s="17">
        <v>36</v>
      </c>
      <c r="H90" s="17">
        <v>282.77999999999997</v>
      </c>
    </row>
    <row r="91" spans="1:8" ht="15.75" thickBot="1">
      <c r="A91" s="11">
        <v>88</v>
      </c>
      <c r="B91" s="11" t="s">
        <v>961</v>
      </c>
      <c r="C91" s="98" t="s">
        <v>221</v>
      </c>
      <c r="D91" s="11" t="s">
        <v>222</v>
      </c>
      <c r="E91" s="98" t="s">
        <v>243</v>
      </c>
      <c r="F91" s="17">
        <v>11.3</v>
      </c>
      <c r="G91" s="17">
        <v>11.3</v>
      </c>
      <c r="H91" s="17">
        <v>49.24</v>
      </c>
    </row>
    <row r="92" spans="1:8" ht="15.75" thickBot="1">
      <c r="A92" s="11">
        <v>89</v>
      </c>
      <c r="B92" s="11" t="s">
        <v>962</v>
      </c>
      <c r="C92" s="98" t="s">
        <v>221</v>
      </c>
      <c r="D92" s="11" t="s">
        <v>222</v>
      </c>
      <c r="E92" s="98" t="s">
        <v>243</v>
      </c>
      <c r="F92" s="17">
        <v>4.4400000000000004</v>
      </c>
      <c r="G92" s="17">
        <v>4.4400000000000004</v>
      </c>
      <c r="H92" s="17">
        <v>14.81</v>
      </c>
    </row>
    <row r="93" spans="1:8" ht="15.75" thickBot="1">
      <c r="A93" s="11">
        <v>90</v>
      </c>
      <c r="B93" s="11" t="s">
        <v>963</v>
      </c>
      <c r="C93" s="98" t="s">
        <v>221</v>
      </c>
      <c r="D93" s="11" t="s">
        <v>222</v>
      </c>
      <c r="E93" s="98" t="s">
        <v>243</v>
      </c>
      <c r="F93" s="17">
        <v>1.6</v>
      </c>
      <c r="G93" s="17">
        <v>1.6</v>
      </c>
      <c r="H93" s="17">
        <v>9.59</v>
      </c>
    </row>
    <row r="94" spans="1:8" ht="15.75" thickBot="1">
      <c r="A94" s="11">
        <v>91</v>
      </c>
      <c r="B94" s="11" t="s">
        <v>964</v>
      </c>
      <c r="C94" s="98" t="s">
        <v>269</v>
      </c>
      <c r="D94" s="11" t="s">
        <v>222</v>
      </c>
      <c r="E94" s="98" t="s">
        <v>243</v>
      </c>
      <c r="F94" s="17">
        <v>0.41199999999999998</v>
      </c>
      <c r="G94" s="17">
        <v>0.41</v>
      </c>
      <c r="H94" s="17">
        <v>2.41</v>
      </c>
    </row>
    <row r="95" spans="1:8" ht="15.75" thickBot="1">
      <c r="A95" s="11">
        <v>92</v>
      </c>
      <c r="B95" s="11" t="s">
        <v>965</v>
      </c>
      <c r="C95" s="98" t="s">
        <v>230</v>
      </c>
      <c r="D95" s="11" t="s">
        <v>212</v>
      </c>
      <c r="E95" s="98" t="s">
        <v>243</v>
      </c>
      <c r="F95" s="17">
        <v>2.4900000000000002</v>
      </c>
      <c r="G95" s="17">
        <v>0</v>
      </c>
      <c r="H95" s="17">
        <v>6.65</v>
      </c>
    </row>
    <row r="96" spans="1:8" ht="15.75" thickBot="1">
      <c r="A96" s="11">
        <v>93</v>
      </c>
      <c r="B96" s="11" t="s">
        <v>966</v>
      </c>
      <c r="C96" s="98" t="s">
        <v>221</v>
      </c>
      <c r="D96" s="11" t="s">
        <v>222</v>
      </c>
      <c r="E96" s="98" t="s">
        <v>243</v>
      </c>
      <c r="F96" s="17">
        <v>30</v>
      </c>
      <c r="G96" s="17">
        <v>30</v>
      </c>
      <c r="H96" s="17">
        <v>50.43</v>
      </c>
    </row>
    <row r="97" spans="1:8" ht="15.75" thickBot="1">
      <c r="A97" s="11">
        <v>94</v>
      </c>
      <c r="B97" s="11" t="s">
        <v>967</v>
      </c>
      <c r="C97" s="98" t="s">
        <v>255</v>
      </c>
      <c r="D97" s="11" t="s">
        <v>212</v>
      </c>
      <c r="E97" s="98" t="s">
        <v>243</v>
      </c>
      <c r="F97" s="17">
        <v>0.64</v>
      </c>
      <c r="G97" s="17">
        <v>0</v>
      </c>
      <c r="H97" s="17">
        <v>1.08</v>
      </c>
    </row>
    <row r="98" spans="1:8" ht="15.75" thickBot="1">
      <c r="A98" s="11">
        <v>95</v>
      </c>
      <c r="B98" s="11" t="s">
        <v>968</v>
      </c>
      <c r="C98" s="98" t="s">
        <v>242</v>
      </c>
      <c r="D98" s="11" t="s">
        <v>212</v>
      </c>
      <c r="E98" s="98" t="s">
        <v>243</v>
      </c>
      <c r="F98" s="17">
        <v>4.05</v>
      </c>
      <c r="G98" s="17">
        <v>4.05</v>
      </c>
      <c r="H98" s="17">
        <v>13.86</v>
      </c>
    </row>
    <row r="99" spans="1:8" ht="15.75" thickBot="1">
      <c r="A99" s="11">
        <v>96</v>
      </c>
      <c r="B99" s="11" t="s">
        <v>969</v>
      </c>
      <c r="C99" s="98" t="s">
        <v>255</v>
      </c>
      <c r="D99" s="11" t="s">
        <v>212</v>
      </c>
      <c r="E99" s="98" t="s">
        <v>243</v>
      </c>
      <c r="F99" s="17">
        <v>8.4</v>
      </c>
      <c r="G99" s="17">
        <v>8.4</v>
      </c>
      <c r="H99" s="17">
        <v>0</v>
      </c>
    </row>
    <row r="100" spans="1:8" ht="15.75" thickBot="1">
      <c r="A100" s="44" t="s">
        <v>607</v>
      </c>
      <c r="B100" s="45"/>
      <c r="C100" s="45"/>
      <c r="D100" s="45"/>
      <c r="E100" s="103"/>
      <c r="F100" s="19">
        <f>SUM(F4:F99)</f>
        <v>12428.709999999997</v>
      </c>
      <c r="G100" s="19">
        <v>12419</v>
      </c>
      <c r="H100" s="19">
        <f>SUM(H4:H99)</f>
        <v>38822.364999999991</v>
      </c>
    </row>
    <row r="101" spans="1:8">
      <c r="A101" s="101" t="s">
        <v>608</v>
      </c>
      <c r="B101" s="111"/>
      <c r="C101" s="111"/>
      <c r="D101" s="111"/>
      <c r="E101" s="111"/>
      <c r="F101" s="112"/>
      <c r="G101" s="112"/>
      <c r="H101" s="112"/>
    </row>
    <row r="102" spans="1:8">
      <c r="A102" s="102" t="s">
        <v>333</v>
      </c>
      <c r="B102" s="111"/>
      <c r="C102" s="111"/>
      <c r="D102" s="111"/>
      <c r="E102" s="111"/>
      <c r="F102" s="112"/>
      <c r="G102" s="112"/>
      <c r="H102" s="112"/>
    </row>
    <row r="103" spans="1:8"/>
  </sheetData>
  <mergeCells count="2">
    <mergeCell ref="A2:H2"/>
    <mergeCell ref="A100:E10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baseColWidth="10" defaultColWidth="0" defaultRowHeight="15" zeroHeight="1"/>
  <cols>
    <col min="1" max="2" width="11.42578125" style="2" customWidth="1"/>
    <col min="3" max="3" width="11.42578125" style="50" customWidth="1"/>
    <col min="4" max="4" width="11.42578125" style="2" customWidth="1"/>
    <col min="5" max="5" width="11.42578125" style="50" customWidth="1"/>
    <col min="6" max="6" width="11.42578125" style="2" customWidth="1"/>
    <col min="7" max="7" width="13.28515625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7" t="s">
        <v>970</v>
      </c>
      <c r="B2" s="117"/>
      <c r="C2" s="117"/>
      <c r="D2" s="117"/>
      <c r="E2" s="117"/>
      <c r="F2" s="117"/>
      <c r="G2" s="117"/>
      <c r="H2" s="117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971</v>
      </c>
      <c r="C4" s="98" t="s">
        <v>221</v>
      </c>
      <c r="D4" s="11" t="s">
        <v>222</v>
      </c>
      <c r="E4" s="98" t="s">
        <v>26</v>
      </c>
      <c r="F4" s="17">
        <v>1400</v>
      </c>
      <c r="G4" s="17">
        <v>1400</v>
      </c>
      <c r="H4" s="17">
        <v>9677.2080000000005</v>
      </c>
    </row>
    <row r="5" spans="1:8" ht="15.75" thickBot="1">
      <c r="A5" s="44" t="s">
        <v>607</v>
      </c>
      <c r="B5" s="45"/>
      <c r="C5" s="45"/>
      <c r="D5" s="45"/>
      <c r="E5" s="103"/>
      <c r="F5" s="19">
        <v>1400</v>
      </c>
      <c r="G5" s="19">
        <v>1400</v>
      </c>
      <c r="H5" s="19">
        <v>9677.2080000000005</v>
      </c>
    </row>
    <row r="6" spans="1:8">
      <c r="A6" s="101" t="s">
        <v>608</v>
      </c>
      <c r="B6" s="111"/>
      <c r="C6" s="111"/>
      <c r="D6" s="111"/>
      <c r="E6" s="111"/>
      <c r="F6" s="112"/>
      <c r="G6" s="112"/>
      <c r="H6" s="112"/>
    </row>
    <row r="7" spans="1:8">
      <c r="A7" s="102" t="s">
        <v>333</v>
      </c>
      <c r="B7" s="111"/>
      <c r="C7" s="111"/>
      <c r="D7" s="111"/>
      <c r="E7" s="111"/>
      <c r="F7" s="112"/>
      <c r="G7" s="112"/>
      <c r="H7" s="112"/>
    </row>
    <row r="8" spans="1:8"/>
    <row r="9" spans="1:8"/>
  </sheetData>
  <mergeCells count="2">
    <mergeCell ref="A2:H2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23" sqref="A23:XFD1048576"/>
    </sheetView>
  </sheetViews>
  <sheetFormatPr baseColWidth="10" defaultColWidth="0" defaultRowHeight="15" zeroHeight="1"/>
  <cols>
    <col min="1" max="1" width="11.42578125" style="2" customWidth="1"/>
    <col min="2" max="2" width="48.5703125" style="2" bestFit="1" customWidth="1"/>
    <col min="3" max="3" width="11.42578125" style="50" customWidth="1"/>
    <col min="4" max="4" width="9" style="2" bestFit="1" customWidth="1"/>
    <col min="5" max="5" width="11.42578125" style="50" customWidth="1"/>
    <col min="6" max="6" width="11.42578125" style="2" customWidth="1"/>
    <col min="7" max="7" width="14.42578125" style="2" customWidth="1"/>
    <col min="8" max="9" width="11.42578125" style="2" customWidth="1"/>
    <col min="10" max="16384" width="11.42578125" style="2" hidden="1"/>
  </cols>
  <sheetData>
    <row r="1" spans="1:8"/>
    <row r="2" spans="1:8" ht="15.75" thickBot="1">
      <c r="A2" s="117" t="s">
        <v>972</v>
      </c>
      <c r="B2" s="117"/>
      <c r="C2" s="117"/>
      <c r="D2" s="117"/>
      <c r="E2" s="117"/>
      <c r="F2" s="117"/>
      <c r="G2" s="117"/>
      <c r="H2" s="117"/>
    </row>
    <row r="3" spans="1:8" ht="45.75">
      <c r="A3" s="32" t="s">
        <v>184</v>
      </c>
      <c r="B3" s="32" t="s">
        <v>185</v>
      </c>
      <c r="C3" s="32" t="s">
        <v>186</v>
      </c>
      <c r="D3" s="32" t="s">
        <v>187</v>
      </c>
      <c r="E3" s="32" t="s">
        <v>188</v>
      </c>
      <c r="F3" s="32" t="s">
        <v>189</v>
      </c>
      <c r="G3" s="32" t="s">
        <v>190</v>
      </c>
      <c r="H3" s="32" t="s">
        <v>191</v>
      </c>
    </row>
    <row r="4" spans="1:8" ht="15.75" thickBot="1">
      <c r="A4" s="11">
        <v>1</v>
      </c>
      <c r="B4" s="11" t="s">
        <v>973</v>
      </c>
      <c r="C4" s="98" t="s">
        <v>221</v>
      </c>
      <c r="D4" s="11" t="s">
        <v>222</v>
      </c>
      <c r="E4" s="98" t="s">
        <v>243</v>
      </c>
      <c r="F4" s="17">
        <v>12</v>
      </c>
      <c r="G4" s="17">
        <v>0</v>
      </c>
      <c r="H4" s="17">
        <v>0</v>
      </c>
    </row>
    <row r="5" spans="1:8" ht="15.75" thickBot="1">
      <c r="A5" s="11">
        <v>2</v>
      </c>
      <c r="B5" s="11" t="s">
        <v>974</v>
      </c>
      <c r="C5" s="98" t="s">
        <v>856</v>
      </c>
      <c r="D5" s="11" t="s">
        <v>212</v>
      </c>
      <c r="E5" s="98" t="s">
        <v>243</v>
      </c>
      <c r="F5" s="17">
        <v>4</v>
      </c>
      <c r="G5" s="17">
        <v>0</v>
      </c>
      <c r="H5" s="17">
        <v>1.04</v>
      </c>
    </row>
    <row r="6" spans="1:8" ht="15.75" thickBot="1">
      <c r="A6" s="11">
        <v>3</v>
      </c>
      <c r="B6" s="11" t="s">
        <v>975</v>
      </c>
      <c r="C6" s="98" t="s">
        <v>196</v>
      </c>
      <c r="D6" s="11" t="s">
        <v>197</v>
      </c>
      <c r="E6" s="98" t="s">
        <v>243</v>
      </c>
      <c r="F6" s="17">
        <v>0.8</v>
      </c>
      <c r="G6" s="17">
        <v>0.8</v>
      </c>
      <c r="H6" s="17">
        <v>0.22</v>
      </c>
    </row>
    <row r="7" spans="1:8" ht="15.75" thickBot="1">
      <c r="A7" s="11">
        <v>4</v>
      </c>
      <c r="B7" s="11" t="s">
        <v>976</v>
      </c>
      <c r="C7" s="98" t="s">
        <v>196</v>
      </c>
      <c r="D7" s="11" t="s">
        <v>197</v>
      </c>
      <c r="E7" s="98" t="s">
        <v>243</v>
      </c>
      <c r="F7" s="17">
        <v>6.4</v>
      </c>
      <c r="G7" s="17">
        <v>6.4</v>
      </c>
      <c r="H7" s="17">
        <v>24.77</v>
      </c>
    </row>
    <row r="8" spans="1:8" ht="15.75" thickBot="1">
      <c r="A8" s="11">
        <v>5</v>
      </c>
      <c r="B8" s="11" t="s">
        <v>977</v>
      </c>
      <c r="C8" s="98" t="s">
        <v>856</v>
      </c>
      <c r="D8" s="11" t="s">
        <v>212</v>
      </c>
      <c r="E8" s="98" t="s">
        <v>243</v>
      </c>
      <c r="F8" s="17">
        <v>2.6150000000000002</v>
      </c>
      <c r="G8" s="17">
        <v>2.72</v>
      </c>
      <c r="H8" s="17">
        <v>11.99</v>
      </c>
    </row>
    <row r="9" spans="1:8" ht="15.75" thickBot="1">
      <c r="A9" s="11">
        <v>6</v>
      </c>
      <c r="B9" s="11" t="s">
        <v>978</v>
      </c>
      <c r="C9" s="98" t="s">
        <v>218</v>
      </c>
      <c r="D9" s="11" t="s">
        <v>194</v>
      </c>
      <c r="E9" s="98" t="s">
        <v>283</v>
      </c>
      <c r="F9" s="17">
        <v>16.96</v>
      </c>
      <c r="G9" s="17">
        <v>16.96</v>
      </c>
      <c r="H9" s="17">
        <v>95.8</v>
      </c>
    </row>
    <row r="10" spans="1:8" ht="15.75" thickBot="1">
      <c r="A10" s="11">
        <v>7</v>
      </c>
      <c r="B10" s="11" t="s">
        <v>979</v>
      </c>
      <c r="C10" s="98" t="s">
        <v>221</v>
      </c>
      <c r="D10" s="11" t="s">
        <v>222</v>
      </c>
      <c r="E10" s="98" t="s">
        <v>283</v>
      </c>
      <c r="F10" s="17">
        <v>40</v>
      </c>
      <c r="G10" s="17">
        <v>40</v>
      </c>
      <c r="H10" s="17">
        <v>159.34</v>
      </c>
    </row>
    <row r="11" spans="1:8" ht="15.75" thickBot="1">
      <c r="A11" s="11">
        <v>8</v>
      </c>
      <c r="B11" s="11" t="s">
        <v>980</v>
      </c>
      <c r="C11" s="98" t="s">
        <v>255</v>
      </c>
      <c r="D11" s="11" t="s">
        <v>212</v>
      </c>
      <c r="E11" s="98" t="s">
        <v>283</v>
      </c>
      <c r="F11" s="17">
        <v>25</v>
      </c>
      <c r="G11" s="17">
        <v>25</v>
      </c>
      <c r="H11" s="17">
        <v>94.96</v>
      </c>
    </row>
    <row r="12" spans="1:8" ht="15.75" thickBot="1">
      <c r="A12" s="11">
        <v>9</v>
      </c>
      <c r="B12" s="11" t="s">
        <v>981</v>
      </c>
      <c r="C12" s="98" t="s">
        <v>205</v>
      </c>
      <c r="D12" s="11" t="s">
        <v>197</v>
      </c>
      <c r="E12" s="98" t="s">
        <v>760</v>
      </c>
      <c r="F12" s="17">
        <v>1.6</v>
      </c>
      <c r="G12" s="17">
        <v>1.6</v>
      </c>
      <c r="H12" s="17">
        <v>2.0299999999999998</v>
      </c>
    </row>
    <row r="13" spans="1:8" ht="15.75" thickBot="1">
      <c r="A13" s="11">
        <v>10</v>
      </c>
      <c r="B13" s="11" t="s">
        <v>982</v>
      </c>
      <c r="C13" s="98" t="s">
        <v>203</v>
      </c>
      <c r="D13" s="11" t="s">
        <v>185</v>
      </c>
      <c r="E13" s="98" t="s">
        <v>760</v>
      </c>
      <c r="F13" s="17">
        <v>0.6</v>
      </c>
      <c r="G13" s="17">
        <v>0.6</v>
      </c>
      <c r="H13" s="17">
        <v>3</v>
      </c>
    </row>
    <row r="14" spans="1:8" ht="15.75" thickBot="1">
      <c r="A14" s="11">
        <v>11</v>
      </c>
      <c r="B14" s="11" t="s">
        <v>983</v>
      </c>
      <c r="C14" s="98" t="s">
        <v>221</v>
      </c>
      <c r="D14" s="11" t="s">
        <v>222</v>
      </c>
      <c r="E14" s="98" t="s">
        <v>306</v>
      </c>
      <c r="F14" s="17">
        <v>21.5</v>
      </c>
      <c r="G14" s="17">
        <v>21.5</v>
      </c>
      <c r="H14" s="17">
        <v>37.78</v>
      </c>
    </row>
    <row r="15" spans="1:8" ht="15.75" thickBot="1">
      <c r="A15" s="11">
        <v>12</v>
      </c>
      <c r="B15" s="11" t="s">
        <v>984</v>
      </c>
      <c r="C15" s="98" t="s">
        <v>240</v>
      </c>
      <c r="D15" s="11" t="s">
        <v>212</v>
      </c>
      <c r="E15" s="98" t="s">
        <v>306</v>
      </c>
      <c r="F15" s="17">
        <v>9.3000000000000007</v>
      </c>
      <c r="G15" s="17">
        <v>0</v>
      </c>
      <c r="H15" s="17">
        <v>26.72</v>
      </c>
    </row>
    <row r="16" spans="1:8" ht="15.75" thickBot="1">
      <c r="A16" s="11">
        <v>13</v>
      </c>
      <c r="B16" s="11" t="s">
        <v>985</v>
      </c>
      <c r="C16" s="98" t="s">
        <v>221</v>
      </c>
      <c r="D16" s="11" t="s">
        <v>222</v>
      </c>
      <c r="E16" s="98" t="s">
        <v>306</v>
      </c>
      <c r="F16" s="17">
        <v>14.4</v>
      </c>
      <c r="G16" s="17">
        <v>14.4</v>
      </c>
      <c r="H16" s="17">
        <v>46.07</v>
      </c>
    </row>
    <row r="17" spans="1:8" ht="15.75" thickBot="1">
      <c r="A17" s="11">
        <v>14</v>
      </c>
      <c r="B17" s="11" t="s">
        <v>986</v>
      </c>
      <c r="C17" s="98" t="s">
        <v>246</v>
      </c>
      <c r="D17" s="11" t="s">
        <v>222</v>
      </c>
      <c r="E17" s="98" t="s">
        <v>306</v>
      </c>
      <c r="F17" s="17">
        <v>25.2</v>
      </c>
      <c r="G17" s="17">
        <v>4</v>
      </c>
      <c r="H17" s="17">
        <v>12.02</v>
      </c>
    </row>
    <row r="18" spans="1:8" ht="15.75" thickBot="1">
      <c r="A18" s="11">
        <v>15</v>
      </c>
      <c r="B18" s="11" t="s">
        <v>987</v>
      </c>
      <c r="C18" s="98" t="s">
        <v>298</v>
      </c>
      <c r="D18" s="11" t="s">
        <v>194</v>
      </c>
      <c r="E18" s="98" t="s">
        <v>243</v>
      </c>
      <c r="F18" s="17">
        <v>0</v>
      </c>
      <c r="G18" s="17">
        <v>2.1219999999999999</v>
      </c>
      <c r="H18" s="17">
        <v>0</v>
      </c>
    </row>
    <row r="19" spans="1:8" ht="15.75" thickBot="1">
      <c r="A19" s="44" t="s">
        <v>21</v>
      </c>
      <c r="B19" s="45"/>
      <c r="C19" s="45"/>
      <c r="D19" s="45"/>
      <c r="E19" s="103"/>
      <c r="F19" s="19">
        <v>180.375</v>
      </c>
      <c r="G19" s="19">
        <v>136</v>
      </c>
      <c r="H19" s="19">
        <v>515.74</v>
      </c>
    </row>
    <row r="20" spans="1:8" ht="30.75" customHeight="1">
      <c r="A20" s="118" t="s">
        <v>988</v>
      </c>
      <c r="B20" s="118"/>
      <c r="C20" s="118"/>
      <c r="D20" s="118"/>
      <c r="E20" s="118"/>
      <c r="F20" s="118"/>
      <c r="G20" s="118"/>
      <c r="H20" s="118"/>
    </row>
    <row r="21" spans="1:8">
      <c r="A21" s="102" t="s">
        <v>333</v>
      </c>
      <c r="B21" s="114"/>
      <c r="C21" s="115"/>
      <c r="D21" s="114"/>
      <c r="E21" s="115"/>
      <c r="F21" s="116"/>
      <c r="G21" s="116"/>
      <c r="H21" s="116"/>
    </row>
    <row r="22" spans="1:8"/>
    <row r="23" spans="1:8" hidden="1"/>
    <row r="24" spans="1:8" hidden="1"/>
    <row r="25" spans="1:8" hidden="1">
      <c r="B25" s="123"/>
    </row>
    <row r="26" spans="1:8" hidden="1">
      <c r="B26" s="123"/>
    </row>
    <row r="27" spans="1:8" hidden="1">
      <c r="B27" s="123"/>
    </row>
    <row r="28" spans="1:8" hidden="1">
      <c r="B28" s="123"/>
    </row>
    <row r="29" spans="1:8" hidden="1"/>
    <row r="30" spans="1:8" hidden="1"/>
    <row r="31" spans="1:8" hidden="1"/>
    <row r="32" spans="1:8" hidden="1"/>
    <row r="33" spans="5:5" hidden="1"/>
    <row r="34" spans="5:5" hidden="1"/>
    <row r="35" spans="5:5" hidden="1">
      <c r="E35" s="124"/>
    </row>
    <row r="36" spans="5:5" hidden="1"/>
    <row r="37" spans="5:5" hidden="1">
      <c r="E37" s="125"/>
    </row>
    <row r="38" spans="5:5" hidden="1"/>
    <row r="39" spans="5:5" hidden="1"/>
    <row r="40" spans="5:5" hidden="1">
      <c r="E40" s="124"/>
    </row>
    <row r="41" spans="5:5" hidden="1"/>
    <row r="42" spans="5:5" hidden="1">
      <c r="E42" s="124"/>
    </row>
  </sheetData>
  <mergeCells count="3">
    <mergeCell ref="A2:H2"/>
    <mergeCell ref="A19:E19"/>
    <mergeCell ref="A20:H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="130" zoomScaleNormal="130" workbookViewId="0"/>
  </sheetViews>
  <sheetFormatPr baseColWidth="10" defaultColWidth="0" defaultRowHeight="15" zeroHeight="1"/>
  <cols>
    <col min="1" max="1" width="11.42578125" style="2" customWidth="1"/>
    <col min="2" max="8" width="17.7109375" style="2" customWidth="1"/>
    <col min="9" max="9" width="11.42578125" style="2" customWidth="1"/>
    <col min="10" max="16384" width="11.42578125" style="2" hidden="1"/>
  </cols>
  <sheetData>
    <row r="1" spans="2:8">
      <c r="B1" s="127"/>
      <c r="C1" s="127"/>
      <c r="D1" s="127"/>
      <c r="E1" s="127"/>
      <c r="F1" s="127"/>
      <c r="G1" s="127"/>
      <c r="H1" s="127"/>
    </row>
    <row r="2" spans="2:8" ht="15.75" thickBot="1">
      <c r="B2" s="126" t="s">
        <v>989</v>
      </c>
      <c r="C2" s="127"/>
      <c r="D2" s="127"/>
      <c r="E2" s="127"/>
      <c r="F2" s="127"/>
      <c r="G2" s="127"/>
      <c r="H2" s="127"/>
    </row>
    <row r="3" spans="2:8" ht="15.75" thickBot="1">
      <c r="B3" s="128" t="s">
        <v>990</v>
      </c>
      <c r="C3" s="129"/>
      <c r="D3" s="129"/>
      <c r="E3" s="130"/>
      <c r="F3" s="128" t="s">
        <v>991</v>
      </c>
      <c r="G3" s="129"/>
      <c r="H3" s="130"/>
    </row>
    <row r="4" spans="2:8" ht="22.5">
      <c r="B4" s="32" t="s">
        <v>992</v>
      </c>
      <c r="C4" s="32" t="s">
        <v>993</v>
      </c>
      <c r="D4" s="32" t="s">
        <v>992</v>
      </c>
      <c r="E4" s="32" t="s">
        <v>993</v>
      </c>
      <c r="F4" s="32" t="s">
        <v>994</v>
      </c>
      <c r="G4" s="32" t="s">
        <v>995</v>
      </c>
      <c r="H4" s="32" t="s">
        <v>996</v>
      </c>
    </row>
    <row r="5" spans="2:8" ht="23.25" thickBot="1">
      <c r="B5" s="11" t="s">
        <v>997</v>
      </c>
      <c r="C5" s="11" t="s">
        <v>998</v>
      </c>
      <c r="D5" s="11" t="s">
        <v>999</v>
      </c>
      <c r="E5" s="11" t="s">
        <v>1000</v>
      </c>
      <c r="F5" s="17" t="s">
        <v>1001</v>
      </c>
      <c r="G5" s="17">
        <v>2</v>
      </c>
      <c r="H5" s="17">
        <v>370</v>
      </c>
    </row>
    <row r="6" spans="2:8" ht="15.75" thickBot="1">
      <c r="B6" s="131" t="s">
        <v>997</v>
      </c>
      <c r="C6" s="11" t="s">
        <v>1002</v>
      </c>
      <c r="D6" s="131" t="s">
        <v>1003</v>
      </c>
      <c r="E6" s="11" t="s">
        <v>1004</v>
      </c>
      <c r="F6" s="17">
        <v>230</v>
      </c>
      <c r="G6" s="17">
        <v>1</v>
      </c>
      <c r="H6" s="132">
        <v>870</v>
      </c>
    </row>
    <row r="7" spans="2:8" ht="15.75" thickBot="1">
      <c r="B7" s="133"/>
      <c r="C7" s="11" t="s">
        <v>1005</v>
      </c>
      <c r="D7" s="133"/>
      <c r="E7" s="11" t="s">
        <v>1004</v>
      </c>
      <c r="F7" s="17">
        <v>230</v>
      </c>
      <c r="G7" s="17">
        <v>1</v>
      </c>
      <c r="H7" s="134"/>
    </row>
    <row r="8" spans="2:8" ht="15.75" thickBot="1">
      <c r="B8" s="133"/>
      <c r="C8" s="11" t="s">
        <v>998</v>
      </c>
      <c r="D8" s="133"/>
      <c r="E8" s="11" t="s">
        <v>1006</v>
      </c>
      <c r="F8" s="17">
        <v>230</v>
      </c>
      <c r="G8" s="17">
        <v>1</v>
      </c>
      <c r="H8" s="134"/>
    </row>
    <row r="9" spans="2:8" ht="15.75" thickBot="1">
      <c r="B9" s="135"/>
      <c r="C9" s="11" t="s">
        <v>998</v>
      </c>
      <c r="D9" s="135"/>
      <c r="E9" s="11" t="s">
        <v>1007</v>
      </c>
      <c r="F9" s="17">
        <v>400</v>
      </c>
      <c r="G9" s="17">
        <v>2</v>
      </c>
      <c r="H9" s="136"/>
    </row>
    <row r="10" spans="2:8" ht="15.75" thickBot="1">
      <c r="B10" s="131" t="s">
        <v>1003</v>
      </c>
      <c r="C10" s="11" t="s">
        <v>1008</v>
      </c>
      <c r="D10" s="131" t="s">
        <v>1009</v>
      </c>
      <c r="E10" s="11" t="s">
        <v>1010</v>
      </c>
      <c r="F10" s="17">
        <v>230</v>
      </c>
      <c r="G10" s="17">
        <v>1</v>
      </c>
      <c r="H10" s="132">
        <v>500</v>
      </c>
    </row>
    <row r="11" spans="2:8" ht="15.75" thickBot="1">
      <c r="B11" s="135"/>
      <c r="C11" s="11" t="s">
        <v>1007</v>
      </c>
      <c r="D11" s="135"/>
      <c r="E11" s="11" t="s">
        <v>1011</v>
      </c>
      <c r="F11" s="17">
        <v>230</v>
      </c>
      <c r="G11" s="17">
        <v>2</v>
      </c>
      <c r="H11" s="136"/>
    </row>
    <row r="12" spans="2:8" ht="15.75" thickBot="1">
      <c r="B12" s="131" t="s">
        <v>1009</v>
      </c>
      <c r="C12" s="11" t="s">
        <v>1012</v>
      </c>
      <c r="D12" s="131" t="s">
        <v>1013</v>
      </c>
      <c r="E12" s="11" t="s">
        <v>1014</v>
      </c>
      <c r="F12" s="17">
        <v>230</v>
      </c>
      <c r="G12" s="17">
        <v>1</v>
      </c>
      <c r="H12" s="132">
        <v>500</v>
      </c>
    </row>
    <row r="13" spans="2:8" ht="15.75" thickBot="1">
      <c r="B13" s="133"/>
      <c r="C13" s="11" t="s">
        <v>1015</v>
      </c>
      <c r="D13" s="133"/>
      <c r="E13" s="11" t="s">
        <v>1014</v>
      </c>
      <c r="F13" s="17">
        <v>230</v>
      </c>
      <c r="G13" s="17">
        <v>1</v>
      </c>
      <c r="H13" s="134"/>
    </row>
    <row r="14" spans="2:8" ht="15.75" thickBot="1">
      <c r="B14" s="133"/>
      <c r="C14" s="11" t="s">
        <v>1012</v>
      </c>
      <c r="D14" s="133"/>
      <c r="E14" s="11" t="s">
        <v>1016</v>
      </c>
      <c r="F14" s="17" t="s">
        <v>1001</v>
      </c>
      <c r="G14" s="17">
        <v>1</v>
      </c>
      <c r="H14" s="134"/>
    </row>
    <row r="15" spans="2:8" ht="15.75" thickBot="1">
      <c r="B15" s="131" t="s">
        <v>1013</v>
      </c>
      <c r="C15" s="11" t="s">
        <v>1017</v>
      </c>
      <c r="D15" s="131" t="s">
        <v>1018</v>
      </c>
      <c r="E15" s="11" t="s">
        <v>1019</v>
      </c>
      <c r="F15" s="17">
        <v>230</v>
      </c>
      <c r="G15" s="17">
        <v>2</v>
      </c>
      <c r="H15" s="132">
        <v>650</v>
      </c>
    </row>
    <row r="16" spans="2:8" ht="15.75" thickBot="1">
      <c r="B16" s="135"/>
      <c r="C16" s="11" t="s">
        <v>1016</v>
      </c>
      <c r="D16" s="135"/>
      <c r="E16" s="11" t="s">
        <v>1020</v>
      </c>
      <c r="F16" s="17">
        <v>400</v>
      </c>
      <c r="G16" s="17">
        <v>2</v>
      </c>
      <c r="H16" s="136"/>
    </row>
    <row r="17" spans="2:8" ht="15.75" thickBot="1">
      <c r="B17" s="131" t="s">
        <v>1021</v>
      </c>
      <c r="C17" s="11" t="s">
        <v>1022</v>
      </c>
      <c r="D17" s="131" t="s">
        <v>1018</v>
      </c>
      <c r="E17" s="11" t="s">
        <v>1023</v>
      </c>
      <c r="F17" s="17">
        <v>230</v>
      </c>
      <c r="G17" s="17">
        <v>2</v>
      </c>
      <c r="H17" s="132">
        <v>1250</v>
      </c>
    </row>
    <row r="18" spans="2:8" ht="15.75" thickBot="1">
      <c r="B18" s="135"/>
      <c r="C18" s="11" t="s">
        <v>1024</v>
      </c>
      <c r="D18" s="135"/>
      <c r="E18" s="11" t="s">
        <v>1020</v>
      </c>
      <c r="F18" s="17">
        <v>400</v>
      </c>
      <c r="G18" s="17">
        <v>2</v>
      </c>
      <c r="H18" s="136"/>
    </row>
    <row r="19" spans="2:8" ht="15.75" thickBot="1">
      <c r="B19" s="11" t="s">
        <v>1021</v>
      </c>
      <c r="C19" s="11" t="s">
        <v>1024</v>
      </c>
      <c r="D19" s="11" t="s">
        <v>1025</v>
      </c>
      <c r="E19" s="11" t="s">
        <v>1026</v>
      </c>
      <c r="F19" s="17">
        <v>400</v>
      </c>
      <c r="G19" s="17">
        <v>2</v>
      </c>
      <c r="H19" s="17">
        <v>1380</v>
      </c>
    </row>
    <row r="20" spans="2:8" ht="15.75" thickBot="1">
      <c r="B20" s="11" t="s">
        <v>1027</v>
      </c>
      <c r="C20" s="11" t="s">
        <v>1028</v>
      </c>
      <c r="D20" s="11" t="s">
        <v>999</v>
      </c>
      <c r="E20" s="11" t="s">
        <v>1029</v>
      </c>
      <c r="F20" s="17">
        <v>230</v>
      </c>
      <c r="G20" s="17">
        <v>3</v>
      </c>
      <c r="H20" s="17">
        <v>640</v>
      </c>
    </row>
    <row r="21" spans="2:8" ht="15.75" thickBot="1">
      <c r="B21" s="131" t="s">
        <v>999</v>
      </c>
      <c r="C21" s="11" t="s">
        <v>1029</v>
      </c>
      <c r="D21" s="131" t="s">
        <v>1030</v>
      </c>
      <c r="E21" s="11" t="s">
        <v>1031</v>
      </c>
      <c r="F21" s="17">
        <v>230</v>
      </c>
      <c r="G21" s="17">
        <v>2</v>
      </c>
      <c r="H21" s="132">
        <v>640</v>
      </c>
    </row>
    <row r="22" spans="2:8" ht="15.75" thickBot="1">
      <c r="B22" s="135"/>
      <c r="C22" s="11" t="s">
        <v>1029</v>
      </c>
      <c r="D22" s="135"/>
      <c r="E22" s="11" t="s">
        <v>1032</v>
      </c>
      <c r="F22" s="17">
        <v>400</v>
      </c>
      <c r="G22" s="17">
        <v>1</v>
      </c>
      <c r="H22" s="136"/>
    </row>
    <row r="23" spans="2:8" ht="15.75" thickBot="1">
      <c r="B23" s="11" t="s">
        <v>1030</v>
      </c>
      <c r="C23" s="11" t="s">
        <v>1033</v>
      </c>
      <c r="D23" s="11" t="s">
        <v>1034</v>
      </c>
      <c r="E23" s="11" t="s">
        <v>1035</v>
      </c>
      <c r="F23" s="17">
        <v>230</v>
      </c>
      <c r="G23" s="17">
        <v>2</v>
      </c>
      <c r="H23" s="17">
        <v>330</v>
      </c>
    </row>
    <row r="24" spans="2:8" ht="15.75" thickBot="1">
      <c r="B24" s="131" t="s">
        <v>1034</v>
      </c>
      <c r="C24" s="11" t="s">
        <v>1036</v>
      </c>
      <c r="D24" s="131" t="s">
        <v>1037</v>
      </c>
      <c r="E24" s="11" t="s">
        <v>1038</v>
      </c>
      <c r="F24" s="17">
        <v>400</v>
      </c>
      <c r="G24" s="17">
        <v>1</v>
      </c>
      <c r="H24" s="132">
        <v>550</v>
      </c>
    </row>
    <row r="25" spans="2:8" ht="15.75" thickBot="1">
      <c r="B25" s="135"/>
      <c r="C25" s="11" t="s">
        <v>1039</v>
      </c>
      <c r="D25" s="135"/>
      <c r="E25" s="11" t="s">
        <v>1040</v>
      </c>
      <c r="F25" s="17">
        <v>230</v>
      </c>
      <c r="G25" s="17">
        <v>1</v>
      </c>
      <c r="H25" s="136"/>
    </row>
    <row r="26" spans="2:8" ht="15.75" thickBot="1">
      <c r="B26" s="11" t="s">
        <v>1037</v>
      </c>
      <c r="C26" s="11" t="s">
        <v>1038</v>
      </c>
      <c r="D26" s="11" t="s">
        <v>1041</v>
      </c>
      <c r="E26" s="11" t="s">
        <v>1042</v>
      </c>
      <c r="F26" s="17">
        <v>230</v>
      </c>
      <c r="G26" s="17">
        <v>1</v>
      </c>
      <c r="H26" s="17">
        <v>300</v>
      </c>
    </row>
    <row r="27" spans="2:8" ht="15.75" thickBot="1">
      <c r="B27" s="131" t="s">
        <v>1043</v>
      </c>
      <c r="C27" s="11" t="s">
        <v>1044</v>
      </c>
      <c r="D27" s="131" t="s">
        <v>1037</v>
      </c>
      <c r="E27" s="11" t="s">
        <v>1040</v>
      </c>
      <c r="F27" s="17">
        <v>230</v>
      </c>
      <c r="G27" s="17">
        <v>1</v>
      </c>
      <c r="H27" s="132">
        <v>550</v>
      </c>
    </row>
    <row r="28" spans="2:8" ht="15.75" thickBot="1">
      <c r="B28" s="135"/>
      <c r="C28" s="11" t="s">
        <v>1044</v>
      </c>
      <c r="D28" s="135"/>
      <c r="E28" s="11" t="s">
        <v>1038</v>
      </c>
      <c r="F28" s="17">
        <v>400</v>
      </c>
      <c r="G28" s="17">
        <v>1</v>
      </c>
      <c r="H28" s="136"/>
    </row>
    <row r="29" spans="2:8" ht="15.75" thickBot="1">
      <c r="B29" s="131" t="s">
        <v>1034</v>
      </c>
      <c r="C29" s="11" t="s">
        <v>1045</v>
      </c>
      <c r="D29" s="131" t="s">
        <v>1046</v>
      </c>
      <c r="E29" s="11" t="s">
        <v>1047</v>
      </c>
      <c r="F29" s="17">
        <v>230</v>
      </c>
      <c r="G29" s="17">
        <v>1</v>
      </c>
      <c r="H29" s="132">
        <v>550</v>
      </c>
    </row>
    <row r="30" spans="2:8" ht="15.75" thickBot="1">
      <c r="B30" s="135"/>
      <c r="C30" s="11" t="s">
        <v>1036</v>
      </c>
      <c r="D30" s="135"/>
      <c r="E30" s="11" t="s">
        <v>1048</v>
      </c>
      <c r="F30" s="17">
        <v>400</v>
      </c>
      <c r="G30" s="17">
        <v>1</v>
      </c>
      <c r="H30" s="136"/>
    </row>
    <row r="31" spans="2:8" ht="15.75" thickBot="1">
      <c r="B31" s="11" t="s">
        <v>1049</v>
      </c>
      <c r="C31" s="11" t="s">
        <v>1050</v>
      </c>
      <c r="D31" s="11" t="s">
        <v>1030</v>
      </c>
      <c r="E31" s="11" t="s">
        <v>1051</v>
      </c>
      <c r="F31" s="17">
        <v>400</v>
      </c>
      <c r="G31" s="17">
        <v>1</v>
      </c>
      <c r="H31" s="17">
        <v>500</v>
      </c>
    </row>
    <row r="32" spans="2:8" ht="15.75" thickBot="1">
      <c r="B32" s="131" t="s">
        <v>1049</v>
      </c>
      <c r="C32" s="11" t="s">
        <v>765</v>
      </c>
      <c r="D32" s="131" t="s">
        <v>1052</v>
      </c>
      <c r="E32" s="11" t="s">
        <v>1053</v>
      </c>
      <c r="F32" s="17">
        <v>400</v>
      </c>
      <c r="G32" s="17">
        <v>1</v>
      </c>
      <c r="H32" s="132">
        <v>400</v>
      </c>
    </row>
    <row r="33" spans="2:8" ht="15.75" thickBot="1">
      <c r="B33" s="133"/>
      <c r="C33" s="11" t="s">
        <v>1050</v>
      </c>
      <c r="D33" s="133"/>
      <c r="E33" s="11" t="s">
        <v>1053</v>
      </c>
      <c r="F33" s="17">
        <v>230</v>
      </c>
      <c r="G33" s="17">
        <v>1</v>
      </c>
      <c r="H33" s="134"/>
    </row>
    <row r="34" spans="2:8" ht="15.75" thickBot="1">
      <c r="B34" s="135"/>
      <c r="C34" s="11" t="s">
        <v>1050</v>
      </c>
      <c r="D34" s="135"/>
      <c r="E34" s="11" t="s">
        <v>1054</v>
      </c>
      <c r="F34" s="17">
        <v>230</v>
      </c>
      <c r="G34" s="17">
        <v>1</v>
      </c>
      <c r="H34" s="136"/>
    </row>
    <row r="35" spans="2:8" ht="15.75" thickBot="1">
      <c r="B35" s="11" t="s">
        <v>1055</v>
      </c>
      <c r="C35" s="11" t="s">
        <v>1056</v>
      </c>
      <c r="D35" s="11" t="s">
        <v>1052</v>
      </c>
      <c r="E35" s="11" t="s">
        <v>901</v>
      </c>
      <c r="F35" s="17">
        <v>138</v>
      </c>
      <c r="G35" s="17">
        <v>2</v>
      </c>
      <c r="H35" s="17">
        <v>100</v>
      </c>
    </row>
    <row r="36" spans="2:8" ht="15.75" thickBot="1">
      <c r="B36" s="131" t="s">
        <v>1057</v>
      </c>
      <c r="C36" s="11" t="s">
        <v>1058</v>
      </c>
      <c r="D36" s="131" t="s">
        <v>1055</v>
      </c>
      <c r="E36" s="11" t="s">
        <v>1059</v>
      </c>
      <c r="F36" s="17">
        <v>400</v>
      </c>
      <c r="G36" s="17">
        <v>2</v>
      </c>
      <c r="H36" s="132">
        <v>1400</v>
      </c>
    </row>
    <row r="37" spans="2:8" ht="15.75" thickBot="1">
      <c r="B37" s="133"/>
      <c r="C37" s="11" t="s">
        <v>1058</v>
      </c>
      <c r="D37" s="133"/>
      <c r="E37" s="11" t="s">
        <v>1060</v>
      </c>
      <c r="F37" s="17">
        <v>230</v>
      </c>
      <c r="G37" s="17">
        <v>1</v>
      </c>
      <c r="H37" s="134"/>
    </row>
    <row r="38" spans="2:8" ht="15.75" thickBot="1">
      <c r="B38" s="135"/>
      <c r="C38" s="11" t="s">
        <v>1061</v>
      </c>
      <c r="D38" s="135"/>
      <c r="E38" s="11" t="s">
        <v>1060</v>
      </c>
      <c r="F38" s="17">
        <v>138</v>
      </c>
      <c r="G38" s="17">
        <v>2</v>
      </c>
      <c r="H38" s="136"/>
    </row>
    <row r="39" spans="2:8" ht="15.75" thickBot="1">
      <c r="B39" s="133" t="s">
        <v>1049</v>
      </c>
      <c r="C39" s="11" t="s">
        <v>765</v>
      </c>
      <c r="D39" s="133" t="s">
        <v>1062</v>
      </c>
      <c r="E39" s="11" t="s">
        <v>1063</v>
      </c>
      <c r="F39" s="17">
        <v>400</v>
      </c>
      <c r="G39" s="17">
        <v>2</v>
      </c>
      <c r="H39" s="134">
        <v>2100</v>
      </c>
    </row>
    <row r="40" spans="2:8" ht="15.75" thickBot="1">
      <c r="B40" s="133"/>
      <c r="C40" s="11" t="s">
        <v>765</v>
      </c>
      <c r="D40" s="133"/>
      <c r="E40" s="11" t="s">
        <v>1064</v>
      </c>
      <c r="F40" s="17">
        <v>400</v>
      </c>
      <c r="G40" s="17">
        <v>1</v>
      </c>
      <c r="H40" s="134"/>
    </row>
    <row r="41" spans="2:8" ht="15.75" thickBot="1">
      <c r="B41" s="133"/>
      <c r="C41" s="11" t="s">
        <v>1050</v>
      </c>
      <c r="D41" s="133"/>
      <c r="E41" s="11" t="s">
        <v>1064</v>
      </c>
      <c r="F41" s="17">
        <v>400</v>
      </c>
      <c r="G41" s="17">
        <v>1</v>
      </c>
      <c r="H41" s="134"/>
    </row>
    <row r="42" spans="2:8" ht="15.75" thickBot="1">
      <c r="B42" s="135"/>
      <c r="C42" s="11" t="s">
        <v>1065</v>
      </c>
      <c r="D42" s="135"/>
      <c r="E42" s="11" t="s">
        <v>641</v>
      </c>
      <c r="F42" s="17">
        <v>230</v>
      </c>
      <c r="G42" s="17">
        <v>1</v>
      </c>
      <c r="H42" s="136"/>
    </row>
    <row r="43" spans="2:8" ht="15.75" thickBot="1">
      <c r="B43" s="131" t="s">
        <v>1055</v>
      </c>
      <c r="C43" s="11" t="s">
        <v>1059</v>
      </c>
      <c r="D43" s="131" t="s">
        <v>1062</v>
      </c>
      <c r="E43" s="11" t="s">
        <v>1066</v>
      </c>
      <c r="F43" s="17">
        <v>400</v>
      </c>
      <c r="G43" s="17">
        <v>1</v>
      </c>
      <c r="H43" s="132">
        <v>1600</v>
      </c>
    </row>
    <row r="44" spans="2:8" ht="15.75" thickBot="1">
      <c r="B44" s="133"/>
      <c r="C44" s="11" t="s">
        <v>1059</v>
      </c>
      <c r="D44" s="133"/>
      <c r="E44" s="11" t="s">
        <v>1067</v>
      </c>
      <c r="F44" s="17">
        <v>400</v>
      </c>
      <c r="G44" s="17">
        <v>1</v>
      </c>
      <c r="H44" s="134"/>
    </row>
    <row r="45" spans="2:8" ht="15.75" thickBot="1">
      <c r="B45" s="133"/>
      <c r="C45" s="11" t="s">
        <v>1059</v>
      </c>
      <c r="D45" s="133"/>
      <c r="E45" s="11" t="s">
        <v>1068</v>
      </c>
      <c r="F45" s="17">
        <v>400</v>
      </c>
      <c r="G45" s="17">
        <v>1</v>
      </c>
      <c r="H45" s="134"/>
    </row>
    <row r="46" spans="2:8" ht="15.75" thickBot="1">
      <c r="B46" s="135"/>
      <c r="C46" s="11" t="s">
        <v>1059</v>
      </c>
      <c r="D46" s="135"/>
      <c r="E46" s="11" t="s">
        <v>629</v>
      </c>
      <c r="F46" s="17">
        <v>230</v>
      </c>
      <c r="G46" s="17">
        <v>1</v>
      </c>
      <c r="H46" s="136"/>
    </row>
    <row r="47" spans="2:8" ht="15.75" thickBot="1">
      <c r="B47" s="11" t="s">
        <v>1069</v>
      </c>
      <c r="C47" s="11" t="s">
        <v>1070</v>
      </c>
      <c r="D47" s="11" t="s">
        <v>1071</v>
      </c>
      <c r="E47" s="11" t="s">
        <v>1072</v>
      </c>
      <c r="F47" s="17">
        <v>400</v>
      </c>
      <c r="G47" s="17">
        <v>2</v>
      </c>
      <c r="H47" s="17">
        <v>1500</v>
      </c>
    </row>
    <row r="48" spans="2:8" ht="15.75" thickBot="1">
      <c r="B48" s="11" t="s">
        <v>1071</v>
      </c>
      <c r="C48" s="11" t="s">
        <v>1072</v>
      </c>
      <c r="D48" s="11" t="s">
        <v>1062</v>
      </c>
      <c r="E48" s="11" t="s">
        <v>1073</v>
      </c>
      <c r="F48" s="17">
        <v>400</v>
      </c>
      <c r="G48" s="17">
        <v>2</v>
      </c>
      <c r="H48" s="17">
        <v>1500</v>
      </c>
    </row>
    <row r="49" spans="2:8" ht="16.5" customHeight="1" thickBot="1">
      <c r="B49" s="131" t="s">
        <v>1046</v>
      </c>
      <c r="C49" s="11" t="s">
        <v>1074</v>
      </c>
      <c r="D49" s="131" t="s">
        <v>1041</v>
      </c>
      <c r="E49" s="11" t="s">
        <v>1075</v>
      </c>
      <c r="F49" s="17">
        <v>400</v>
      </c>
      <c r="G49" s="17">
        <v>1</v>
      </c>
      <c r="H49" s="132">
        <v>1200</v>
      </c>
    </row>
    <row r="50" spans="2:8" ht="16.5" customHeight="1" thickBot="1">
      <c r="B50" s="135"/>
      <c r="C50" s="11" t="s">
        <v>1074</v>
      </c>
      <c r="D50" s="135"/>
      <c r="E50" s="11" t="s">
        <v>1076</v>
      </c>
      <c r="F50" s="17">
        <v>400</v>
      </c>
      <c r="G50" s="17">
        <v>1</v>
      </c>
      <c r="H50" s="136"/>
    </row>
    <row r="51" spans="2:8" ht="15.75" thickBot="1">
      <c r="B51" s="131" t="s">
        <v>1069</v>
      </c>
      <c r="C51" s="11" t="s">
        <v>1077</v>
      </c>
      <c r="D51" s="131" t="s">
        <v>1078</v>
      </c>
      <c r="E51" s="11" t="s">
        <v>1079</v>
      </c>
      <c r="F51" s="17">
        <v>400</v>
      </c>
      <c r="G51" s="17">
        <v>2</v>
      </c>
      <c r="H51" s="132">
        <v>1450</v>
      </c>
    </row>
    <row r="52" spans="2:8" ht="15.75" thickBot="1">
      <c r="B52" s="135"/>
      <c r="C52" s="11" t="s">
        <v>1080</v>
      </c>
      <c r="D52" s="135"/>
      <c r="E52" s="11" t="s">
        <v>1081</v>
      </c>
      <c r="F52" s="17">
        <v>230</v>
      </c>
      <c r="G52" s="17">
        <v>1</v>
      </c>
      <c r="H52" s="136"/>
    </row>
    <row r="53" spans="2:8" ht="15.75" thickBot="1">
      <c r="B53" s="11" t="s">
        <v>1082</v>
      </c>
      <c r="C53" s="11" t="s">
        <v>1083</v>
      </c>
      <c r="D53" s="11" t="s">
        <v>1084</v>
      </c>
      <c r="E53" s="11" t="s">
        <v>1085</v>
      </c>
      <c r="F53" s="17">
        <v>400</v>
      </c>
      <c r="G53" s="17">
        <v>2</v>
      </c>
      <c r="H53" s="17">
        <v>1500</v>
      </c>
    </row>
    <row r="54" spans="2:8" ht="15.75" thickBot="1">
      <c r="B54" s="11" t="s">
        <v>1086</v>
      </c>
      <c r="C54" s="11" t="s">
        <v>1087</v>
      </c>
      <c r="D54" s="11" t="s">
        <v>1088</v>
      </c>
      <c r="E54" s="11" t="s">
        <v>1089</v>
      </c>
      <c r="F54" s="17">
        <v>400</v>
      </c>
      <c r="G54" s="17">
        <v>2</v>
      </c>
      <c r="H54" s="17">
        <v>1700</v>
      </c>
    </row>
    <row r="55" spans="2:8" ht="15.75" thickBot="1">
      <c r="B55" s="131" t="s">
        <v>1069</v>
      </c>
      <c r="C55" s="11" t="s">
        <v>1070</v>
      </c>
      <c r="D55" s="131" t="s">
        <v>1082</v>
      </c>
      <c r="E55" s="11" t="s">
        <v>1083</v>
      </c>
      <c r="F55" s="17">
        <v>400</v>
      </c>
      <c r="G55" s="17">
        <v>2</v>
      </c>
      <c r="H55" s="132">
        <v>1050</v>
      </c>
    </row>
    <row r="56" spans="2:8" ht="15.75" thickBot="1">
      <c r="B56" s="135"/>
      <c r="C56" s="11" t="s">
        <v>192</v>
      </c>
      <c r="D56" s="135"/>
      <c r="E56" s="11" t="s">
        <v>1083</v>
      </c>
      <c r="F56" s="17">
        <v>400</v>
      </c>
      <c r="G56" s="17">
        <v>1</v>
      </c>
      <c r="H56" s="136"/>
    </row>
    <row r="57" spans="2:8" ht="15.75" thickBot="1">
      <c r="B57" s="11" t="s">
        <v>1069</v>
      </c>
      <c r="C57" s="11" t="s">
        <v>1070</v>
      </c>
      <c r="D57" s="11" t="s">
        <v>1086</v>
      </c>
      <c r="E57" s="11" t="s">
        <v>1087</v>
      </c>
      <c r="F57" s="17">
        <v>400</v>
      </c>
      <c r="G57" s="17">
        <v>2</v>
      </c>
      <c r="H57" s="17">
        <v>1200</v>
      </c>
    </row>
    <row r="58" spans="2:8" ht="15.75" thickBot="1">
      <c r="B58" s="131" t="s">
        <v>1062</v>
      </c>
      <c r="C58" s="11" t="s">
        <v>1067</v>
      </c>
      <c r="D58" s="131" t="s">
        <v>1046</v>
      </c>
      <c r="E58" s="11" t="s">
        <v>1048</v>
      </c>
      <c r="F58" s="17">
        <v>400</v>
      </c>
      <c r="G58" s="17">
        <v>2</v>
      </c>
      <c r="H58" s="132">
        <v>1450</v>
      </c>
    </row>
    <row r="59" spans="2:8" ht="15.75" thickBot="1">
      <c r="B59" s="133"/>
      <c r="C59" s="11" t="s">
        <v>1067</v>
      </c>
      <c r="D59" s="133"/>
      <c r="E59" s="11" t="s">
        <v>1047</v>
      </c>
      <c r="F59" s="17">
        <v>230</v>
      </c>
      <c r="G59" s="17">
        <v>1</v>
      </c>
      <c r="H59" s="134"/>
    </row>
    <row r="60" spans="2:8" ht="15.75" thickBot="1">
      <c r="B60" s="135"/>
      <c r="C60" s="11" t="s">
        <v>1067</v>
      </c>
      <c r="D60" s="135"/>
      <c r="E60" s="11" t="s">
        <v>1090</v>
      </c>
      <c r="F60" s="17">
        <v>230</v>
      </c>
      <c r="G60" s="17">
        <v>1</v>
      </c>
      <c r="H60" s="136"/>
    </row>
    <row r="61" spans="2:8" ht="15.75" thickBot="1">
      <c r="B61" s="11" t="s">
        <v>1025</v>
      </c>
      <c r="C61" s="11" t="s">
        <v>1091</v>
      </c>
      <c r="D61" s="11" t="s">
        <v>1092</v>
      </c>
      <c r="E61" s="11" t="s">
        <v>1093</v>
      </c>
      <c r="F61" s="17">
        <v>400</v>
      </c>
      <c r="G61" s="17">
        <v>2</v>
      </c>
      <c r="H61" s="17">
        <v>1200</v>
      </c>
    </row>
    <row r="62" spans="2:8" ht="15.75" thickBot="1">
      <c r="B62" s="131" t="s">
        <v>1094</v>
      </c>
      <c r="C62" s="11" t="s">
        <v>1095</v>
      </c>
      <c r="D62" s="131" t="s">
        <v>1092</v>
      </c>
      <c r="E62" s="11" t="s">
        <v>1096</v>
      </c>
      <c r="F62" s="17">
        <v>400</v>
      </c>
      <c r="G62" s="17">
        <v>1</v>
      </c>
      <c r="H62" s="132">
        <v>2100</v>
      </c>
    </row>
    <row r="63" spans="2:8" ht="15.75" thickBot="1">
      <c r="B63" s="133"/>
      <c r="C63" s="11" t="s">
        <v>1095</v>
      </c>
      <c r="D63" s="133"/>
      <c r="E63" s="11" t="s">
        <v>1097</v>
      </c>
      <c r="F63" s="17">
        <v>400</v>
      </c>
      <c r="G63" s="17">
        <v>1</v>
      </c>
      <c r="H63" s="134"/>
    </row>
    <row r="64" spans="2:8" ht="15.75" thickBot="1">
      <c r="B64" s="133"/>
      <c r="C64" s="11" t="s">
        <v>1098</v>
      </c>
      <c r="D64" s="133"/>
      <c r="E64" s="11" t="s">
        <v>1099</v>
      </c>
      <c r="F64" s="17">
        <v>400</v>
      </c>
      <c r="G64" s="17">
        <v>1</v>
      </c>
      <c r="H64" s="134"/>
    </row>
    <row r="65" spans="2:8" ht="15.75" thickBot="1">
      <c r="B65" s="135"/>
      <c r="C65" s="11" t="s">
        <v>1100</v>
      </c>
      <c r="D65" s="135"/>
      <c r="E65" s="11" t="s">
        <v>1101</v>
      </c>
      <c r="F65" s="17">
        <v>230</v>
      </c>
      <c r="G65" s="17">
        <v>1</v>
      </c>
      <c r="H65" s="136"/>
    </row>
    <row r="66" spans="2:8" ht="23.25" thickBot="1">
      <c r="B66" s="131" t="s">
        <v>1092</v>
      </c>
      <c r="C66" s="11" t="s">
        <v>1097</v>
      </c>
      <c r="D66" s="131" t="s">
        <v>1041</v>
      </c>
      <c r="E66" s="11" t="s">
        <v>1102</v>
      </c>
      <c r="F66" s="17">
        <v>400</v>
      </c>
      <c r="G66" s="17">
        <v>1</v>
      </c>
      <c r="H66" s="132">
        <v>700</v>
      </c>
    </row>
    <row r="67" spans="2:8" ht="23.25" thickBot="1">
      <c r="B67" s="135"/>
      <c r="C67" s="11" t="s">
        <v>1103</v>
      </c>
      <c r="D67" s="135"/>
      <c r="E67" s="11" t="s">
        <v>1102</v>
      </c>
      <c r="F67" s="17">
        <v>400</v>
      </c>
      <c r="G67" s="17">
        <v>1</v>
      </c>
      <c r="H67" s="136"/>
    </row>
    <row r="68" spans="2:8" ht="15.75" thickBot="1">
      <c r="B68" s="11" t="s">
        <v>1092</v>
      </c>
      <c r="C68" s="11" t="s">
        <v>1097</v>
      </c>
      <c r="D68" s="11" t="s">
        <v>1104</v>
      </c>
      <c r="E68" s="11" t="s">
        <v>1105</v>
      </c>
      <c r="F68" s="17">
        <v>400</v>
      </c>
      <c r="G68" s="17">
        <v>1</v>
      </c>
      <c r="H68" s="17">
        <v>700</v>
      </c>
    </row>
    <row r="69" spans="2:8" ht="15.75" thickBot="1">
      <c r="B69" s="131" t="s">
        <v>1092</v>
      </c>
      <c r="C69" s="11" t="s">
        <v>1099</v>
      </c>
      <c r="D69" s="131" t="s">
        <v>1106</v>
      </c>
      <c r="E69" s="11" t="s">
        <v>1107</v>
      </c>
      <c r="F69" s="17">
        <v>400</v>
      </c>
      <c r="G69" s="17">
        <v>1</v>
      </c>
      <c r="H69" s="132">
        <v>700</v>
      </c>
    </row>
    <row r="70" spans="2:8" ht="15.75" thickBot="1">
      <c r="B70" s="135"/>
      <c r="C70" s="11" t="s">
        <v>1108</v>
      </c>
      <c r="D70" s="135"/>
      <c r="E70" s="11" t="s">
        <v>1109</v>
      </c>
      <c r="F70" s="17">
        <v>230</v>
      </c>
      <c r="G70" s="17">
        <v>1</v>
      </c>
      <c r="H70" s="136"/>
    </row>
    <row r="71" spans="2:8" ht="15.75" thickBot="1">
      <c r="B71" s="11" t="s">
        <v>1092</v>
      </c>
      <c r="C71" s="11" t="s">
        <v>1099</v>
      </c>
      <c r="D71" s="11" t="s">
        <v>1110</v>
      </c>
      <c r="E71" s="11" t="s">
        <v>1111</v>
      </c>
      <c r="F71" s="17">
        <v>400</v>
      </c>
      <c r="G71" s="17">
        <v>1</v>
      </c>
      <c r="H71" s="17">
        <v>600</v>
      </c>
    </row>
    <row r="72" spans="2:8" ht="15.75" thickBot="1">
      <c r="B72" s="11" t="s">
        <v>1110</v>
      </c>
      <c r="C72" s="11" t="s">
        <v>1112</v>
      </c>
      <c r="D72" s="11" t="s">
        <v>1106</v>
      </c>
      <c r="E72" s="11" t="s">
        <v>1107</v>
      </c>
      <c r="F72" s="17">
        <v>400</v>
      </c>
      <c r="G72" s="17">
        <v>1</v>
      </c>
      <c r="H72" s="17">
        <v>600</v>
      </c>
    </row>
    <row r="73" spans="2:8" ht="15.75" thickBot="1">
      <c r="B73" s="131" t="s">
        <v>1106</v>
      </c>
      <c r="C73" s="11" t="s">
        <v>1113</v>
      </c>
      <c r="D73" s="131" t="s">
        <v>1104</v>
      </c>
      <c r="E73" s="11" t="s">
        <v>1105</v>
      </c>
      <c r="F73" s="17">
        <v>400</v>
      </c>
      <c r="G73" s="17">
        <v>1</v>
      </c>
      <c r="H73" s="132">
        <v>700</v>
      </c>
    </row>
    <row r="74" spans="2:8" ht="15.75" thickBot="1">
      <c r="B74" s="135"/>
      <c r="C74" s="11" t="s">
        <v>1113</v>
      </c>
      <c r="D74" s="135"/>
      <c r="E74" s="11" t="s">
        <v>1114</v>
      </c>
      <c r="F74" s="17">
        <v>230</v>
      </c>
      <c r="G74" s="17">
        <v>1</v>
      </c>
      <c r="H74" s="136"/>
    </row>
    <row r="75" spans="2:8" ht="15.75" thickBot="1">
      <c r="B75" s="131" t="s">
        <v>1041</v>
      </c>
      <c r="C75" s="11" t="s">
        <v>1115</v>
      </c>
      <c r="D75" s="131" t="s">
        <v>1104</v>
      </c>
      <c r="E75" s="11" t="s">
        <v>1116</v>
      </c>
      <c r="F75" s="17">
        <v>400</v>
      </c>
      <c r="G75" s="17">
        <v>2</v>
      </c>
      <c r="H75" s="132">
        <v>1400</v>
      </c>
    </row>
    <row r="76" spans="2:8" ht="15.75" thickBot="1">
      <c r="B76" s="133"/>
      <c r="C76" s="11" t="s">
        <v>1117</v>
      </c>
      <c r="D76" s="133"/>
      <c r="E76" s="11" t="s">
        <v>1118</v>
      </c>
      <c r="F76" s="17">
        <v>230</v>
      </c>
      <c r="G76" s="17">
        <v>1</v>
      </c>
      <c r="H76" s="134"/>
    </row>
    <row r="77" spans="2:8" ht="15.75" thickBot="1">
      <c r="B77" s="133"/>
      <c r="C77" s="11" t="s">
        <v>1119</v>
      </c>
      <c r="D77" s="133"/>
      <c r="E77" s="11" t="s">
        <v>1118</v>
      </c>
      <c r="F77" s="17">
        <v>230</v>
      </c>
      <c r="G77" s="17">
        <v>1</v>
      </c>
      <c r="H77" s="134"/>
    </row>
    <row r="78" spans="2:8" ht="15.75" thickBot="1">
      <c r="B78" s="135"/>
      <c r="C78" s="11" t="s">
        <v>1120</v>
      </c>
      <c r="D78" s="135"/>
      <c r="E78" s="11" t="s">
        <v>1118</v>
      </c>
      <c r="F78" s="17">
        <v>230</v>
      </c>
      <c r="G78" s="17">
        <v>1</v>
      </c>
      <c r="H78" s="136"/>
    </row>
    <row r="79" spans="2:8" ht="15.75" thickBot="1">
      <c r="B79" s="131" t="s">
        <v>1084</v>
      </c>
      <c r="C79" s="11" t="s">
        <v>1085</v>
      </c>
      <c r="D79" s="131" t="s">
        <v>1041</v>
      </c>
      <c r="E79" s="11" t="s">
        <v>1121</v>
      </c>
      <c r="F79" s="17">
        <v>400</v>
      </c>
      <c r="G79" s="17">
        <v>1</v>
      </c>
      <c r="H79" s="132">
        <v>1400</v>
      </c>
    </row>
    <row r="80" spans="2:8" ht="23.25" thickBot="1">
      <c r="B80" s="133"/>
      <c r="C80" s="11" t="s">
        <v>1085</v>
      </c>
      <c r="D80" s="133"/>
      <c r="E80" s="11" t="s">
        <v>1102</v>
      </c>
      <c r="F80" s="17">
        <v>400</v>
      </c>
      <c r="G80" s="17">
        <v>1</v>
      </c>
      <c r="H80" s="134"/>
    </row>
    <row r="81" spans="2:8" ht="23.25" thickBot="1">
      <c r="B81" s="133"/>
      <c r="C81" s="11" t="s">
        <v>1122</v>
      </c>
      <c r="D81" s="133"/>
      <c r="E81" s="11" t="s">
        <v>1123</v>
      </c>
      <c r="F81" s="17">
        <v>230</v>
      </c>
      <c r="G81" s="17">
        <v>1</v>
      </c>
      <c r="H81" s="134"/>
    </row>
    <row r="82" spans="2:8" ht="23.25" thickBot="1">
      <c r="B82" s="135"/>
      <c r="C82" s="11" t="s">
        <v>239</v>
      </c>
      <c r="D82" s="135"/>
      <c r="E82" s="11" t="s">
        <v>1102</v>
      </c>
      <c r="F82" s="17">
        <v>230</v>
      </c>
      <c r="G82" s="17">
        <v>1</v>
      </c>
      <c r="H82" s="136"/>
    </row>
    <row r="83" spans="2:8" ht="15.75" thickBot="1">
      <c r="B83" s="11" t="s">
        <v>1088</v>
      </c>
      <c r="C83" s="11" t="s">
        <v>1124</v>
      </c>
      <c r="D83" s="11" t="s">
        <v>1084</v>
      </c>
      <c r="E83" s="11" t="s">
        <v>239</v>
      </c>
      <c r="F83" s="17">
        <v>230</v>
      </c>
      <c r="G83" s="17">
        <v>2</v>
      </c>
      <c r="H83" s="17">
        <v>300</v>
      </c>
    </row>
    <row r="84" spans="2:8" ht="15.75" thickBot="1">
      <c r="B84" s="131" t="s">
        <v>1104</v>
      </c>
      <c r="C84" s="11" t="s">
        <v>1125</v>
      </c>
      <c r="D84" s="131" t="s">
        <v>1088</v>
      </c>
      <c r="E84" s="11" t="s">
        <v>1126</v>
      </c>
      <c r="F84" s="17">
        <v>400</v>
      </c>
      <c r="G84" s="17">
        <v>2</v>
      </c>
      <c r="H84" s="132">
        <v>1500</v>
      </c>
    </row>
    <row r="85" spans="2:8" ht="15.75" thickBot="1">
      <c r="B85" s="135"/>
      <c r="C85" s="11" t="s">
        <v>1125</v>
      </c>
      <c r="D85" s="135"/>
      <c r="E85" s="11" t="s">
        <v>1127</v>
      </c>
      <c r="F85" s="17">
        <v>230</v>
      </c>
      <c r="G85" s="17">
        <v>2</v>
      </c>
      <c r="H85" s="136"/>
    </row>
    <row r="86" spans="2:8" ht="23.25" thickBot="1">
      <c r="B86" s="131" t="s">
        <v>1110</v>
      </c>
      <c r="C86" s="11" t="s">
        <v>1128</v>
      </c>
      <c r="D86" s="131" t="s">
        <v>1129</v>
      </c>
      <c r="E86" s="11" t="s">
        <v>1130</v>
      </c>
      <c r="F86" s="17">
        <v>230</v>
      </c>
      <c r="G86" s="17">
        <v>1</v>
      </c>
      <c r="H86" s="132">
        <v>350</v>
      </c>
    </row>
    <row r="87" spans="2:8" ht="23.25" thickBot="1">
      <c r="B87" s="133"/>
      <c r="C87" s="11" t="s">
        <v>1128</v>
      </c>
      <c r="D87" s="133"/>
      <c r="E87" s="11" t="s">
        <v>1130</v>
      </c>
      <c r="F87" s="17" t="s">
        <v>1001</v>
      </c>
      <c r="G87" s="17">
        <v>1</v>
      </c>
      <c r="H87" s="134"/>
    </row>
    <row r="88" spans="2:8" ht="15.75" thickBot="1">
      <c r="B88" s="135"/>
      <c r="C88" s="11" t="s">
        <v>1112</v>
      </c>
      <c r="D88" s="135"/>
      <c r="E88" s="11" t="s">
        <v>1131</v>
      </c>
      <c r="F88" s="17">
        <v>115</v>
      </c>
      <c r="G88" s="17">
        <v>1</v>
      </c>
      <c r="H88" s="136"/>
    </row>
    <row r="89" spans="2:8" ht="15.75" thickBot="1">
      <c r="B89" s="11" t="s">
        <v>1132</v>
      </c>
      <c r="C89" s="11" t="s">
        <v>1133</v>
      </c>
      <c r="D89" s="11" t="s">
        <v>1134</v>
      </c>
      <c r="E89" s="11" t="s">
        <v>1135</v>
      </c>
      <c r="F89" s="17">
        <v>230</v>
      </c>
      <c r="G89" s="17">
        <v>2</v>
      </c>
      <c r="H89" s="17">
        <v>300</v>
      </c>
    </row>
    <row r="90" spans="2:8" ht="15.75" thickBot="1">
      <c r="B90" s="131" t="s">
        <v>1136</v>
      </c>
      <c r="C90" s="11" t="s">
        <v>971</v>
      </c>
      <c r="D90" s="131" t="s">
        <v>1134</v>
      </c>
      <c r="E90" s="11" t="s">
        <v>1137</v>
      </c>
      <c r="F90" s="17">
        <v>400</v>
      </c>
      <c r="G90" s="17">
        <v>1</v>
      </c>
      <c r="H90" s="132">
        <v>1200</v>
      </c>
    </row>
    <row r="91" spans="2:8" ht="15.75" thickBot="1">
      <c r="B91" s="135"/>
      <c r="C91" s="11" t="s">
        <v>971</v>
      </c>
      <c r="D91" s="135"/>
      <c r="E91" s="11" t="s">
        <v>1138</v>
      </c>
      <c r="F91" s="17">
        <v>400</v>
      </c>
      <c r="G91" s="17">
        <v>1</v>
      </c>
      <c r="H91" s="136"/>
    </row>
    <row r="92" spans="2:8" ht="23.25" thickBot="1">
      <c r="B92" s="131" t="s">
        <v>1136</v>
      </c>
      <c r="C92" s="11" t="s">
        <v>1139</v>
      </c>
      <c r="D92" s="131" t="s">
        <v>1140</v>
      </c>
      <c r="E92" s="11" t="s">
        <v>1141</v>
      </c>
      <c r="F92" s="17">
        <v>230</v>
      </c>
      <c r="G92" s="17">
        <v>2</v>
      </c>
      <c r="H92" s="132">
        <v>440</v>
      </c>
    </row>
    <row r="93" spans="2:8" ht="23.25" thickBot="1">
      <c r="B93" s="135"/>
      <c r="C93" s="11" t="s">
        <v>1139</v>
      </c>
      <c r="D93" s="135"/>
      <c r="E93" s="11" t="s">
        <v>1142</v>
      </c>
      <c r="F93" s="17">
        <v>230</v>
      </c>
      <c r="G93" s="17">
        <v>2</v>
      </c>
      <c r="H93" s="136"/>
    </row>
    <row r="94" spans="2:8" ht="15.75" thickBot="1">
      <c r="B94" s="11" t="s">
        <v>1136</v>
      </c>
      <c r="C94" s="11" t="s">
        <v>971</v>
      </c>
      <c r="D94" s="11" t="s">
        <v>1078</v>
      </c>
      <c r="E94" s="11" t="s">
        <v>1143</v>
      </c>
      <c r="F94" s="17">
        <v>400</v>
      </c>
      <c r="G94" s="17">
        <v>1</v>
      </c>
      <c r="H94" s="17">
        <v>700</v>
      </c>
    </row>
    <row r="95" spans="2:8" ht="18" customHeight="1" thickBot="1">
      <c r="B95" s="11" t="s">
        <v>1144</v>
      </c>
      <c r="C95" s="11" t="s">
        <v>1145</v>
      </c>
      <c r="D95" s="11" t="s">
        <v>1140</v>
      </c>
      <c r="E95" s="11" t="s">
        <v>1146</v>
      </c>
      <c r="F95" s="17">
        <v>400</v>
      </c>
      <c r="G95" s="17">
        <v>3</v>
      </c>
      <c r="H95" s="17">
        <v>3000</v>
      </c>
    </row>
    <row r="96" spans="2:8" ht="15.75" thickBot="1">
      <c r="B96" s="131" t="s">
        <v>1144</v>
      </c>
      <c r="C96" s="11" t="s">
        <v>1147</v>
      </c>
      <c r="D96" s="131" t="s">
        <v>1148</v>
      </c>
      <c r="E96" s="11" t="s">
        <v>1149</v>
      </c>
      <c r="F96" s="17">
        <v>400</v>
      </c>
      <c r="G96" s="17">
        <v>2</v>
      </c>
      <c r="H96" s="132">
        <v>1600</v>
      </c>
    </row>
    <row r="97" spans="2:8" ht="15.75" thickBot="1">
      <c r="B97" s="135"/>
      <c r="C97" s="11" t="s">
        <v>1147</v>
      </c>
      <c r="D97" s="135"/>
      <c r="E97" s="11" t="s">
        <v>1150</v>
      </c>
      <c r="F97" s="17">
        <v>400</v>
      </c>
      <c r="G97" s="17">
        <v>1</v>
      </c>
      <c r="H97" s="136"/>
    </row>
    <row r="98" spans="2:8" ht="15.75" thickBot="1">
      <c r="B98" s="131" t="s">
        <v>1148</v>
      </c>
      <c r="C98" s="11" t="s">
        <v>1149</v>
      </c>
      <c r="D98" s="131" t="s">
        <v>1140</v>
      </c>
      <c r="E98" s="11" t="s">
        <v>1141</v>
      </c>
      <c r="F98" s="17">
        <v>400</v>
      </c>
      <c r="G98" s="17">
        <v>1</v>
      </c>
      <c r="H98" s="132">
        <v>1200</v>
      </c>
    </row>
    <row r="99" spans="2:8" ht="15.75" thickBot="1">
      <c r="B99" s="135"/>
      <c r="C99" s="11" t="s">
        <v>1151</v>
      </c>
      <c r="D99" s="135"/>
      <c r="E99" s="11" t="s">
        <v>1141</v>
      </c>
      <c r="F99" s="17">
        <v>400</v>
      </c>
      <c r="G99" s="17">
        <v>1</v>
      </c>
      <c r="H99" s="136"/>
    </row>
    <row r="100" spans="2:8" ht="15.75" thickBot="1">
      <c r="B100" s="131" t="s">
        <v>1152</v>
      </c>
      <c r="C100" s="11" t="s">
        <v>919</v>
      </c>
      <c r="D100" s="131" t="s">
        <v>1134</v>
      </c>
      <c r="E100" s="11" t="s">
        <v>1153</v>
      </c>
      <c r="F100" s="17">
        <v>230</v>
      </c>
      <c r="G100" s="17">
        <v>1</v>
      </c>
      <c r="H100" s="132">
        <v>310</v>
      </c>
    </row>
    <row r="101" spans="2:8" ht="15.75" thickBot="1">
      <c r="B101" s="135"/>
      <c r="C101" s="11" t="s">
        <v>1154</v>
      </c>
      <c r="D101" s="135"/>
      <c r="E101" s="11" t="s">
        <v>1153</v>
      </c>
      <c r="F101" s="17">
        <v>230</v>
      </c>
      <c r="G101" s="17">
        <v>1</v>
      </c>
      <c r="H101" s="136"/>
    </row>
    <row r="102" spans="2:8" ht="15.75" thickBot="1">
      <c r="B102" s="131" t="s">
        <v>1140</v>
      </c>
      <c r="C102" s="11" t="s">
        <v>1141</v>
      </c>
      <c r="D102" s="131" t="s">
        <v>1134</v>
      </c>
      <c r="E102" s="11" t="s">
        <v>1155</v>
      </c>
      <c r="F102" s="17">
        <v>400</v>
      </c>
      <c r="G102" s="17">
        <v>1</v>
      </c>
      <c r="H102" s="132">
        <v>3000</v>
      </c>
    </row>
    <row r="103" spans="2:8" ht="15.75" thickBot="1">
      <c r="B103" s="133"/>
      <c r="C103" s="11" t="s">
        <v>1141</v>
      </c>
      <c r="D103" s="133"/>
      <c r="E103" s="11" t="s">
        <v>1137</v>
      </c>
      <c r="F103" s="17">
        <v>400</v>
      </c>
      <c r="G103" s="17">
        <v>1</v>
      </c>
      <c r="H103" s="134"/>
    </row>
    <row r="104" spans="2:8" ht="15.75" thickBot="1">
      <c r="B104" s="133"/>
      <c r="C104" s="11" t="s">
        <v>1141</v>
      </c>
      <c r="D104" s="133"/>
      <c r="E104" s="11" t="s">
        <v>1156</v>
      </c>
      <c r="F104" s="17">
        <v>400</v>
      </c>
      <c r="G104" s="17">
        <v>1</v>
      </c>
      <c r="H104" s="134"/>
    </row>
    <row r="105" spans="2:8" ht="15.75" thickBot="1">
      <c r="B105" s="135"/>
      <c r="C105" s="11" t="s">
        <v>1157</v>
      </c>
      <c r="D105" s="135"/>
      <c r="E105" s="11" t="s">
        <v>1156</v>
      </c>
      <c r="F105" s="17">
        <v>400</v>
      </c>
      <c r="G105" s="17">
        <v>2</v>
      </c>
      <c r="H105" s="136"/>
    </row>
    <row r="106" spans="2:8" ht="15.75" thickBot="1">
      <c r="B106" s="131" t="s">
        <v>1158</v>
      </c>
      <c r="C106" s="11" t="s">
        <v>1159</v>
      </c>
      <c r="D106" s="131" t="s">
        <v>1140</v>
      </c>
      <c r="E106" s="11" t="s">
        <v>1146</v>
      </c>
      <c r="F106" s="17">
        <v>400</v>
      </c>
      <c r="G106" s="17">
        <v>2</v>
      </c>
      <c r="H106" s="132">
        <v>2500</v>
      </c>
    </row>
    <row r="107" spans="2:8" ht="15.75" thickBot="1">
      <c r="B107" s="133"/>
      <c r="C107" s="11" t="s">
        <v>1160</v>
      </c>
      <c r="D107" s="133"/>
      <c r="E107" s="11" t="s">
        <v>1146</v>
      </c>
      <c r="F107" s="17">
        <v>230</v>
      </c>
      <c r="G107" s="17">
        <v>1</v>
      </c>
      <c r="H107" s="134"/>
    </row>
    <row r="108" spans="2:8" ht="15.75" thickBot="1">
      <c r="B108" s="135"/>
      <c r="C108" s="11" t="s">
        <v>1161</v>
      </c>
      <c r="D108" s="135"/>
      <c r="E108" s="11" t="s">
        <v>1146</v>
      </c>
      <c r="F108" s="17">
        <v>230</v>
      </c>
      <c r="G108" s="17">
        <v>2</v>
      </c>
      <c r="H108" s="136"/>
    </row>
    <row r="109" spans="2:8" ht="15.75" thickBot="1">
      <c r="B109" s="131" t="s">
        <v>1144</v>
      </c>
      <c r="C109" s="11" t="s">
        <v>1147</v>
      </c>
      <c r="D109" s="131" t="s">
        <v>1162</v>
      </c>
      <c r="E109" s="11" t="s">
        <v>1163</v>
      </c>
      <c r="F109" s="17">
        <v>230</v>
      </c>
      <c r="G109" s="17">
        <v>2</v>
      </c>
      <c r="H109" s="132">
        <v>960</v>
      </c>
    </row>
    <row r="110" spans="2:8" ht="15.75" thickBot="1">
      <c r="B110" s="135"/>
      <c r="C110" s="11" t="s">
        <v>1147</v>
      </c>
      <c r="D110" s="135"/>
      <c r="E110" s="11" t="s">
        <v>170</v>
      </c>
      <c r="F110" s="17">
        <v>400</v>
      </c>
      <c r="G110" s="17">
        <v>2</v>
      </c>
      <c r="H110" s="136"/>
    </row>
    <row r="111" spans="2:8" ht="15.75" thickBot="1">
      <c r="B111" s="131" t="s">
        <v>1088</v>
      </c>
      <c r="C111" s="11" t="s">
        <v>1089</v>
      </c>
      <c r="D111" s="131" t="s">
        <v>1164</v>
      </c>
      <c r="E111" s="11" t="s">
        <v>1165</v>
      </c>
      <c r="F111" s="17">
        <v>400</v>
      </c>
      <c r="G111" s="17">
        <v>2</v>
      </c>
      <c r="H111" s="132">
        <v>1200</v>
      </c>
    </row>
    <row r="112" spans="2:8" ht="15.75" thickBot="1">
      <c r="B112" s="133"/>
      <c r="C112" s="11" t="s">
        <v>1166</v>
      </c>
      <c r="D112" s="133"/>
      <c r="E112" s="11" t="s">
        <v>1165</v>
      </c>
      <c r="F112" s="17">
        <v>230</v>
      </c>
      <c r="G112" s="17">
        <v>1</v>
      </c>
      <c r="H112" s="134"/>
    </row>
    <row r="113" spans="2:8" ht="15.75" thickBot="1">
      <c r="B113" s="133"/>
      <c r="C113" s="11" t="s">
        <v>1167</v>
      </c>
      <c r="D113" s="133"/>
      <c r="E113" s="11" t="s">
        <v>238</v>
      </c>
      <c r="F113" s="17">
        <v>230</v>
      </c>
      <c r="G113" s="17">
        <v>1</v>
      </c>
      <c r="H113" s="134"/>
    </row>
    <row r="114" spans="2:8" ht="15.75" thickBot="1">
      <c r="B114" s="135"/>
      <c r="C114" s="11" t="s">
        <v>1168</v>
      </c>
      <c r="D114" s="135"/>
      <c r="E114" s="11" t="s">
        <v>1169</v>
      </c>
      <c r="F114" s="17">
        <v>230</v>
      </c>
      <c r="G114" s="17">
        <v>1</v>
      </c>
      <c r="H114" s="136"/>
    </row>
    <row r="115" spans="2:8" ht="15.75" thickBot="1">
      <c r="B115" s="131" t="s">
        <v>1110</v>
      </c>
      <c r="C115" s="11" t="s">
        <v>1111</v>
      </c>
      <c r="D115" s="131" t="s">
        <v>1164</v>
      </c>
      <c r="E115" s="11" t="s">
        <v>1170</v>
      </c>
      <c r="F115" s="17">
        <v>400</v>
      </c>
      <c r="G115" s="17">
        <v>2</v>
      </c>
      <c r="H115" s="132">
        <v>2900</v>
      </c>
    </row>
    <row r="116" spans="2:8" ht="15.75" thickBot="1">
      <c r="B116" s="133"/>
      <c r="C116" s="11" t="s">
        <v>1171</v>
      </c>
      <c r="D116" s="133"/>
      <c r="E116" s="11" t="s">
        <v>1172</v>
      </c>
      <c r="F116" s="17">
        <v>115</v>
      </c>
      <c r="G116" s="17">
        <v>1</v>
      </c>
      <c r="H116" s="134"/>
    </row>
    <row r="117" spans="2:8" ht="15.75" thickBot="1">
      <c r="B117" s="135"/>
      <c r="C117" s="11" t="s">
        <v>1112</v>
      </c>
      <c r="D117" s="133"/>
      <c r="E117" s="11" t="s">
        <v>1170</v>
      </c>
      <c r="F117" s="17">
        <v>400</v>
      </c>
      <c r="G117" s="17">
        <v>1</v>
      </c>
      <c r="H117" s="136"/>
    </row>
    <row r="118" spans="2:8" ht="15.75" thickBot="1">
      <c r="B118" s="131" t="s">
        <v>1078</v>
      </c>
      <c r="C118" s="11" t="s">
        <v>220</v>
      </c>
      <c r="D118" s="131" t="s">
        <v>1164</v>
      </c>
      <c r="E118" s="11" t="s">
        <v>1173</v>
      </c>
      <c r="F118" s="17">
        <v>400</v>
      </c>
      <c r="G118" s="17">
        <v>1</v>
      </c>
      <c r="H118" s="132">
        <v>4000</v>
      </c>
    </row>
    <row r="119" spans="2:8" ht="15.75" thickBot="1">
      <c r="B119" s="133"/>
      <c r="C119" s="11" t="s">
        <v>1174</v>
      </c>
      <c r="D119" s="133"/>
      <c r="E119" s="11" t="s">
        <v>1175</v>
      </c>
      <c r="F119" s="17">
        <v>400</v>
      </c>
      <c r="G119" s="17">
        <v>3</v>
      </c>
      <c r="H119" s="134"/>
    </row>
    <row r="120" spans="2:8" ht="15.75" thickBot="1">
      <c r="B120" s="135"/>
      <c r="C120" s="11" t="s">
        <v>1176</v>
      </c>
      <c r="D120" s="133"/>
      <c r="E120" s="11" t="s">
        <v>1177</v>
      </c>
      <c r="F120" s="17">
        <v>400</v>
      </c>
      <c r="G120" s="17">
        <v>2</v>
      </c>
      <c r="H120" s="136"/>
    </row>
    <row r="121" spans="2:8" ht="15.75" thickBot="1">
      <c r="B121" s="131" t="s">
        <v>1134</v>
      </c>
      <c r="C121" s="11" t="s">
        <v>1178</v>
      </c>
      <c r="D121" s="131" t="s">
        <v>1164</v>
      </c>
      <c r="E121" s="11" t="s">
        <v>1175</v>
      </c>
      <c r="F121" s="17">
        <v>400</v>
      </c>
      <c r="G121" s="17">
        <v>1</v>
      </c>
      <c r="H121" s="132">
        <v>2000</v>
      </c>
    </row>
    <row r="122" spans="2:8" ht="15.75" thickBot="1">
      <c r="B122" s="133"/>
      <c r="C122" s="11" t="s">
        <v>1179</v>
      </c>
      <c r="D122" s="133"/>
      <c r="E122" s="11" t="s">
        <v>1175</v>
      </c>
      <c r="F122" s="17">
        <v>400</v>
      </c>
      <c r="G122" s="17">
        <v>1</v>
      </c>
      <c r="H122" s="134"/>
    </row>
    <row r="123" spans="2:8" ht="15.75" thickBot="1">
      <c r="B123" s="133"/>
      <c r="C123" s="11" t="s">
        <v>1180</v>
      </c>
      <c r="D123" s="133"/>
      <c r="E123" s="11" t="s">
        <v>1181</v>
      </c>
      <c r="F123" s="17">
        <v>400</v>
      </c>
      <c r="G123" s="17">
        <v>3</v>
      </c>
      <c r="H123" s="134"/>
    </row>
    <row r="124" spans="2:8" ht="15.75" thickBot="1">
      <c r="B124" s="133"/>
      <c r="C124" s="11" t="s">
        <v>1135</v>
      </c>
      <c r="D124" s="133"/>
      <c r="E124" s="11" t="s">
        <v>1182</v>
      </c>
      <c r="F124" s="17">
        <v>230</v>
      </c>
      <c r="G124" s="17">
        <v>1</v>
      </c>
      <c r="H124" s="134"/>
    </row>
    <row r="125" spans="2:8" ht="15.75" thickBot="1">
      <c r="B125" s="133"/>
      <c r="C125" s="11" t="s">
        <v>1135</v>
      </c>
      <c r="D125" s="133"/>
      <c r="E125" s="11" t="s">
        <v>1183</v>
      </c>
      <c r="F125" s="17">
        <v>85</v>
      </c>
      <c r="G125" s="17">
        <v>2</v>
      </c>
      <c r="H125" s="134"/>
    </row>
    <row r="126" spans="2:8" ht="15.75" thickBot="1">
      <c r="B126" s="135"/>
      <c r="C126" s="11" t="s">
        <v>1153</v>
      </c>
      <c r="D126" s="135"/>
      <c r="E126" s="11" t="s">
        <v>1175</v>
      </c>
      <c r="F126" s="17">
        <v>230</v>
      </c>
      <c r="G126" s="17">
        <v>2</v>
      </c>
      <c r="H126" s="136"/>
    </row>
    <row r="127" spans="2:8" ht="15.75" thickBot="1">
      <c r="B127" s="131" t="s">
        <v>1162</v>
      </c>
      <c r="C127" s="11" t="s">
        <v>1184</v>
      </c>
      <c r="D127" s="131" t="s">
        <v>1185</v>
      </c>
      <c r="E127" s="11" t="s">
        <v>1186</v>
      </c>
      <c r="F127" s="17">
        <v>230</v>
      </c>
      <c r="G127" s="17">
        <v>1</v>
      </c>
      <c r="H127" s="132">
        <v>1150</v>
      </c>
    </row>
    <row r="128" spans="2:8" ht="15.75" thickBot="1">
      <c r="B128" s="133"/>
      <c r="C128" s="11" t="s">
        <v>1187</v>
      </c>
      <c r="D128" s="133"/>
      <c r="E128" s="11" t="s">
        <v>1186</v>
      </c>
      <c r="F128" s="17">
        <v>230</v>
      </c>
      <c r="G128" s="17">
        <v>1</v>
      </c>
      <c r="H128" s="134"/>
    </row>
    <row r="129" spans="2:8" ht="15.75" thickBot="1">
      <c r="B129" s="133"/>
      <c r="C129" s="11" t="s">
        <v>170</v>
      </c>
      <c r="D129" s="133"/>
      <c r="E129" s="11" t="s">
        <v>1188</v>
      </c>
      <c r="F129" s="17">
        <v>400</v>
      </c>
      <c r="G129" s="17">
        <v>2</v>
      </c>
      <c r="H129" s="134"/>
    </row>
    <row r="130" spans="2:8" ht="15.75" thickBot="1">
      <c r="B130" s="131" t="s">
        <v>1185</v>
      </c>
      <c r="C130" s="11" t="s">
        <v>1189</v>
      </c>
      <c r="D130" s="131" t="s">
        <v>1190</v>
      </c>
      <c r="E130" s="11" t="s">
        <v>215</v>
      </c>
      <c r="F130" s="17">
        <v>115</v>
      </c>
      <c r="G130" s="17">
        <v>1</v>
      </c>
      <c r="H130" s="132">
        <v>800</v>
      </c>
    </row>
    <row r="131" spans="2:8" ht="15.75" thickBot="1">
      <c r="B131" s="133"/>
      <c r="C131" s="11" t="s">
        <v>1189</v>
      </c>
      <c r="D131" s="133"/>
      <c r="E131" s="11" t="s">
        <v>1191</v>
      </c>
      <c r="F131" s="17">
        <v>230</v>
      </c>
      <c r="G131" s="17">
        <v>1</v>
      </c>
      <c r="H131" s="134"/>
    </row>
    <row r="132" spans="2:8" ht="15.75" thickBot="1">
      <c r="B132" s="135"/>
      <c r="C132" s="11" t="s">
        <v>1192</v>
      </c>
      <c r="D132" s="133"/>
      <c r="E132" s="11" t="s">
        <v>1191</v>
      </c>
      <c r="F132" s="17">
        <v>400</v>
      </c>
      <c r="G132" s="17">
        <v>2</v>
      </c>
      <c r="H132" s="134"/>
    </row>
    <row r="133" spans="2:8" ht="15.75" thickBot="1">
      <c r="B133" s="131" t="s">
        <v>1190</v>
      </c>
      <c r="C133" s="11" t="s">
        <v>1193</v>
      </c>
      <c r="D133" s="131" t="s">
        <v>1194</v>
      </c>
      <c r="E133" s="11" t="s">
        <v>642</v>
      </c>
      <c r="F133" s="17">
        <v>115</v>
      </c>
      <c r="G133" s="17">
        <v>1</v>
      </c>
      <c r="H133" s="132">
        <v>800</v>
      </c>
    </row>
    <row r="134" spans="2:8" ht="15.75" thickBot="1">
      <c r="B134" s="133"/>
      <c r="C134" s="11" t="s">
        <v>1195</v>
      </c>
      <c r="D134" s="133"/>
      <c r="E134" s="11" t="s">
        <v>1196</v>
      </c>
      <c r="F134" s="17">
        <v>115</v>
      </c>
      <c r="G134" s="17">
        <v>1</v>
      </c>
      <c r="H134" s="134"/>
    </row>
    <row r="135" spans="2:8" ht="15.75" thickBot="1">
      <c r="B135" s="133"/>
      <c r="C135" s="11" t="s">
        <v>1195</v>
      </c>
      <c r="D135" s="133"/>
      <c r="E135" s="11" t="s">
        <v>1197</v>
      </c>
      <c r="F135" s="17">
        <v>230</v>
      </c>
      <c r="G135" s="17">
        <v>1</v>
      </c>
      <c r="H135" s="134"/>
    </row>
    <row r="136" spans="2:8" ht="15.75" thickBot="1">
      <c r="B136" s="133"/>
      <c r="C136" s="11" t="s">
        <v>1195</v>
      </c>
      <c r="D136" s="133"/>
      <c r="E136" s="11" t="s">
        <v>642</v>
      </c>
      <c r="F136" s="17">
        <v>230</v>
      </c>
      <c r="G136" s="17">
        <v>1</v>
      </c>
      <c r="H136" s="134"/>
    </row>
    <row r="137" spans="2:8" ht="15.75" thickBot="1">
      <c r="B137" s="135"/>
      <c r="C137" s="11" t="s">
        <v>1198</v>
      </c>
      <c r="D137" s="135"/>
      <c r="E137" s="11" t="s">
        <v>1199</v>
      </c>
      <c r="F137" s="17">
        <v>400</v>
      </c>
      <c r="G137" s="17">
        <v>2</v>
      </c>
      <c r="H137" s="136"/>
    </row>
    <row r="138" spans="2:8" ht="15.75" thickBot="1">
      <c r="B138" s="131" t="s">
        <v>1190</v>
      </c>
      <c r="C138" s="11" t="s">
        <v>1200</v>
      </c>
      <c r="D138" s="131" t="s">
        <v>1201</v>
      </c>
      <c r="E138" s="11" t="s">
        <v>1202</v>
      </c>
      <c r="F138" s="17">
        <v>115</v>
      </c>
      <c r="G138" s="17">
        <v>1</v>
      </c>
      <c r="H138" s="132">
        <v>150</v>
      </c>
    </row>
    <row r="139" spans="2:8" ht="15.75" thickBot="1">
      <c r="B139" s="135"/>
      <c r="C139" s="11" t="s">
        <v>1191</v>
      </c>
      <c r="D139" s="135"/>
      <c r="E139" s="11" t="s">
        <v>1203</v>
      </c>
      <c r="F139" s="17">
        <v>230</v>
      </c>
      <c r="G139" s="17">
        <v>1</v>
      </c>
      <c r="H139" s="136"/>
    </row>
    <row r="140" spans="2:8" ht="15.75" thickBot="1">
      <c r="B140" s="131" t="s">
        <v>1204</v>
      </c>
      <c r="C140" s="11" t="s">
        <v>1205</v>
      </c>
      <c r="D140" s="131" t="s">
        <v>1206</v>
      </c>
      <c r="E140" s="11" t="s">
        <v>1207</v>
      </c>
      <c r="F140" s="17">
        <v>230</v>
      </c>
      <c r="G140" s="17">
        <v>1</v>
      </c>
      <c r="H140" s="132">
        <v>520</v>
      </c>
    </row>
    <row r="141" spans="2:8" ht="15.75" thickBot="1">
      <c r="B141" s="135"/>
      <c r="C141" s="11" t="s">
        <v>1205</v>
      </c>
      <c r="D141" s="135"/>
      <c r="E141" s="11" t="s">
        <v>1208</v>
      </c>
      <c r="F141" s="17">
        <v>230</v>
      </c>
      <c r="G141" s="17">
        <v>1</v>
      </c>
      <c r="H141" s="136"/>
    </row>
    <row r="142" spans="2:8" ht="15.75" thickBot="1">
      <c r="B142" s="131" t="s">
        <v>1204</v>
      </c>
      <c r="C142" s="11" t="s">
        <v>223</v>
      </c>
      <c r="D142" s="131" t="s">
        <v>1209</v>
      </c>
      <c r="E142" s="11" t="s">
        <v>1210</v>
      </c>
      <c r="F142" s="17">
        <v>115</v>
      </c>
      <c r="G142" s="17">
        <v>1</v>
      </c>
      <c r="H142" s="132">
        <v>200</v>
      </c>
    </row>
    <row r="143" spans="2:8" ht="15.75" thickBot="1">
      <c r="B143" s="133"/>
      <c r="C143" s="11" t="s">
        <v>223</v>
      </c>
      <c r="D143" s="133"/>
      <c r="E143" s="11" t="s">
        <v>1211</v>
      </c>
      <c r="F143" s="17">
        <v>115</v>
      </c>
      <c r="G143" s="17">
        <v>1</v>
      </c>
      <c r="H143" s="134"/>
    </row>
    <row r="144" spans="2:8" ht="15.75" thickBot="1">
      <c r="B144" s="133"/>
      <c r="C144" s="11" t="s">
        <v>223</v>
      </c>
      <c r="D144" s="133"/>
      <c r="E144" s="11" t="s">
        <v>618</v>
      </c>
      <c r="F144" s="17">
        <v>230</v>
      </c>
      <c r="G144" s="17">
        <v>1</v>
      </c>
      <c r="H144" s="134"/>
    </row>
    <row r="145" spans="2:8" ht="15.75" thickBot="1">
      <c r="B145" s="135"/>
      <c r="C145" s="11" t="s">
        <v>223</v>
      </c>
      <c r="D145" s="135"/>
      <c r="E145" s="11" t="s">
        <v>1212</v>
      </c>
      <c r="F145" s="17">
        <v>230</v>
      </c>
      <c r="G145" s="17">
        <v>1</v>
      </c>
      <c r="H145" s="136"/>
    </row>
    <row r="146" spans="2:8" ht="15.75" thickBot="1">
      <c r="B146" s="131" t="s">
        <v>1213</v>
      </c>
      <c r="C146" s="11" t="s">
        <v>1214</v>
      </c>
      <c r="D146" s="131" t="s">
        <v>1215</v>
      </c>
      <c r="E146" s="11" t="s">
        <v>1216</v>
      </c>
      <c r="F146" s="17">
        <v>230</v>
      </c>
      <c r="G146" s="17">
        <v>1</v>
      </c>
      <c r="H146" s="132">
        <v>408</v>
      </c>
    </row>
    <row r="147" spans="2:8" ht="15.75" thickBot="1">
      <c r="B147" s="135"/>
      <c r="C147" s="11" t="s">
        <v>1208</v>
      </c>
      <c r="D147" s="135"/>
      <c r="E147" s="11" t="s">
        <v>1217</v>
      </c>
      <c r="F147" s="17">
        <v>230</v>
      </c>
      <c r="G147" s="17">
        <v>1</v>
      </c>
      <c r="H147" s="136"/>
    </row>
    <row r="148" spans="2:8" ht="15.75" customHeight="1" thickBot="1">
      <c r="B148" s="131" t="s">
        <v>1206</v>
      </c>
      <c r="C148" s="11" t="s">
        <v>1218</v>
      </c>
      <c r="D148" s="131" t="s">
        <v>1219</v>
      </c>
      <c r="E148" s="11" t="s">
        <v>1220</v>
      </c>
      <c r="F148" s="17">
        <v>161</v>
      </c>
      <c r="G148" s="17">
        <v>1</v>
      </c>
      <c r="H148" s="132">
        <v>315</v>
      </c>
    </row>
    <row r="149" spans="2:8" ht="15.75" thickBot="1">
      <c r="B149" s="133"/>
      <c r="C149" s="11" t="s">
        <v>865</v>
      </c>
      <c r="D149" s="133"/>
      <c r="E149" s="11" t="s">
        <v>1220</v>
      </c>
      <c r="F149" s="17">
        <v>161</v>
      </c>
      <c r="G149" s="17">
        <v>1</v>
      </c>
      <c r="H149" s="134"/>
    </row>
    <row r="150" spans="2:8" ht="23.25" thickBot="1">
      <c r="B150" s="133"/>
      <c r="C150" s="11" t="s">
        <v>866</v>
      </c>
      <c r="D150" s="133"/>
      <c r="E150" s="11" t="s">
        <v>1221</v>
      </c>
      <c r="F150" s="17">
        <v>230</v>
      </c>
      <c r="G150" s="17">
        <v>1</v>
      </c>
      <c r="H150" s="134"/>
    </row>
    <row r="151" spans="2:8" ht="15.75" thickBot="1">
      <c r="B151" s="135"/>
      <c r="C151" s="11" t="s">
        <v>866</v>
      </c>
      <c r="D151" s="135"/>
      <c r="E151" s="11" t="s">
        <v>1222</v>
      </c>
      <c r="F151" s="17">
        <v>230</v>
      </c>
      <c r="G151" s="17">
        <v>1</v>
      </c>
      <c r="H151" s="136"/>
    </row>
    <row r="152" spans="2:8" ht="15.75" thickBot="1">
      <c r="B152" s="11" t="s">
        <v>1223</v>
      </c>
      <c r="C152" s="11" t="s">
        <v>1224</v>
      </c>
      <c r="D152" s="11" t="s">
        <v>1225</v>
      </c>
      <c r="E152" s="11" t="s">
        <v>1226</v>
      </c>
      <c r="F152" s="17">
        <v>115</v>
      </c>
      <c r="G152" s="17">
        <v>2</v>
      </c>
      <c r="H152" s="17">
        <v>90</v>
      </c>
    </row>
    <row r="153" spans="2:8" ht="15.75" thickBot="1">
      <c r="B153" s="131" t="s">
        <v>1225</v>
      </c>
      <c r="C153" s="11" t="s">
        <v>1227</v>
      </c>
      <c r="D153" s="131" t="s">
        <v>1228</v>
      </c>
      <c r="E153" s="11" t="s">
        <v>1229</v>
      </c>
      <c r="F153" s="17">
        <v>230</v>
      </c>
      <c r="G153" s="17">
        <v>2</v>
      </c>
      <c r="H153" s="132">
        <v>180</v>
      </c>
    </row>
    <row r="154" spans="2:8" ht="15.75" thickBot="1">
      <c r="B154" s="135"/>
      <c r="C154" s="11" t="s">
        <v>1230</v>
      </c>
      <c r="D154" s="135"/>
      <c r="E154" s="11" t="s">
        <v>1231</v>
      </c>
      <c r="F154" s="17">
        <v>115</v>
      </c>
      <c r="G154" s="17">
        <v>1</v>
      </c>
      <c r="H154" s="136"/>
    </row>
    <row r="155" spans="2:8"/>
    <row r="156" spans="2:8"/>
  </sheetData>
  <mergeCells count="140">
    <mergeCell ref="B148:B151"/>
    <mergeCell ref="D148:D151"/>
    <mergeCell ref="H148:H151"/>
    <mergeCell ref="B153:B154"/>
    <mergeCell ref="D153:D154"/>
    <mergeCell ref="H153:H154"/>
    <mergeCell ref="B142:B145"/>
    <mergeCell ref="D142:D145"/>
    <mergeCell ref="H142:H145"/>
    <mergeCell ref="B146:B147"/>
    <mergeCell ref="D146:D147"/>
    <mergeCell ref="H146:H147"/>
    <mergeCell ref="B138:B139"/>
    <mergeCell ref="D138:D139"/>
    <mergeCell ref="H138:H139"/>
    <mergeCell ref="B140:B141"/>
    <mergeCell ref="D140:D141"/>
    <mergeCell ref="H140:H141"/>
    <mergeCell ref="B130:B132"/>
    <mergeCell ref="D130:D132"/>
    <mergeCell ref="H130:H132"/>
    <mergeCell ref="B133:B137"/>
    <mergeCell ref="D133:D137"/>
    <mergeCell ref="H133:H137"/>
    <mergeCell ref="B121:B126"/>
    <mergeCell ref="D121:D126"/>
    <mergeCell ref="H121:H126"/>
    <mergeCell ref="B127:B129"/>
    <mergeCell ref="D127:D129"/>
    <mergeCell ref="H127:H129"/>
    <mergeCell ref="B115:B117"/>
    <mergeCell ref="D115:D117"/>
    <mergeCell ref="H115:H117"/>
    <mergeCell ref="B118:B120"/>
    <mergeCell ref="D118:D120"/>
    <mergeCell ref="H118:H120"/>
    <mergeCell ref="B109:B110"/>
    <mergeCell ref="D109:D110"/>
    <mergeCell ref="H109:H110"/>
    <mergeCell ref="B111:B114"/>
    <mergeCell ref="D111:D114"/>
    <mergeCell ref="H111:H114"/>
    <mergeCell ref="B102:B105"/>
    <mergeCell ref="D102:D105"/>
    <mergeCell ref="H102:H105"/>
    <mergeCell ref="B106:B108"/>
    <mergeCell ref="D106:D108"/>
    <mergeCell ref="H106:H108"/>
    <mergeCell ref="B98:B99"/>
    <mergeCell ref="D98:D99"/>
    <mergeCell ref="H98:H99"/>
    <mergeCell ref="B100:B101"/>
    <mergeCell ref="D100:D101"/>
    <mergeCell ref="H100:H101"/>
    <mergeCell ref="B92:B93"/>
    <mergeCell ref="D92:D93"/>
    <mergeCell ref="H92:H93"/>
    <mergeCell ref="B96:B97"/>
    <mergeCell ref="D96:D97"/>
    <mergeCell ref="H96:H97"/>
    <mergeCell ref="B86:B88"/>
    <mergeCell ref="D86:D88"/>
    <mergeCell ref="H86:H88"/>
    <mergeCell ref="B90:B91"/>
    <mergeCell ref="D90:D91"/>
    <mergeCell ref="H90:H91"/>
    <mergeCell ref="B79:B82"/>
    <mergeCell ref="D79:D82"/>
    <mergeCell ref="H79:H82"/>
    <mergeCell ref="B84:B85"/>
    <mergeCell ref="D84:D85"/>
    <mergeCell ref="H84:H85"/>
    <mergeCell ref="B73:B74"/>
    <mergeCell ref="D73:D74"/>
    <mergeCell ref="H73:H74"/>
    <mergeCell ref="B75:B78"/>
    <mergeCell ref="D75:D78"/>
    <mergeCell ref="H75:H78"/>
    <mergeCell ref="B66:B67"/>
    <mergeCell ref="D66:D67"/>
    <mergeCell ref="H66:H67"/>
    <mergeCell ref="B69:B70"/>
    <mergeCell ref="D69:D70"/>
    <mergeCell ref="H69:H70"/>
    <mergeCell ref="B58:B60"/>
    <mergeCell ref="D58:D60"/>
    <mergeCell ref="H58:H60"/>
    <mergeCell ref="B62:B65"/>
    <mergeCell ref="D62:D65"/>
    <mergeCell ref="H62:H65"/>
    <mergeCell ref="B51:B52"/>
    <mergeCell ref="D51:D52"/>
    <mergeCell ref="H51:H52"/>
    <mergeCell ref="B55:B56"/>
    <mergeCell ref="D55:D56"/>
    <mergeCell ref="H55:H56"/>
    <mergeCell ref="B43:B46"/>
    <mergeCell ref="D43:D46"/>
    <mergeCell ref="H43:H46"/>
    <mergeCell ref="B49:B50"/>
    <mergeCell ref="D49:D50"/>
    <mergeCell ref="H49:H50"/>
    <mergeCell ref="B36:B38"/>
    <mergeCell ref="D36:D38"/>
    <mergeCell ref="H36:H38"/>
    <mergeCell ref="B39:B42"/>
    <mergeCell ref="D39:D42"/>
    <mergeCell ref="H39:H42"/>
    <mergeCell ref="B29:B30"/>
    <mergeCell ref="D29:D30"/>
    <mergeCell ref="H29:H30"/>
    <mergeCell ref="B32:B34"/>
    <mergeCell ref="D32:D34"/>
    <mergeCell ref="H32:H34"/>
    <mergeCell ref="B24:B25"/>
    <mergeCell ref="D24:D25"/>
    <mergeCell ref="H24:H25"/>
    <mergeCell ref="B27:B28"/>
    <mergeCell ref="D27:D28"/>
    <mergeCell ref="H27:H28"/>
    <mergeCell ref="B17:B18"/>
    <mergeCell ref="D17:D18"/>
    <mergeCell ref="H17:H18"/>
    <mergeCell ref="B21:B22"/>
    <mergeCell ref="D21:D22"/>
    <mergeCell ref="H21:H22"/>
    <mergeCell ref="B12:B14"/>
    <mergeCell ref="D12:D14"/>
    <mergeCell ref="H12:H14"/>
    <mergeCell ref="B15:B16"/>
    <mergeCell ref="D15:D16"/>
    <mergeCell ref="H15:H16"/>
    <mergeCell ref="B3:E3"/>
    <mergeCell ref="F3:H3"/>
    <mergeCell ref="B6:B9"/>
    <mergeCell ref="D6:D9"/>
    <mergeCell ref="H6:H9"/>
    <mergeCell ref="B10:B11"/>
    <mergeCell ref="D10:D11"/>
    <mergeCell ref="H10:H1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/>
  </sheetViews>
  <sheetFormatPr baseColWidth="10" defaultColWidth="0" defaultRowHeight="15" zeroHeight="1"/>
  <cols>
    <col min="1" max="2" width="11.42578125" style="2" customWidth="1"/>
    <col min="3" max="3" width="33.5703125" style="2" bestFit="1" customWidth="1"/>
    <col min="4" max="4" width="12.140625" style="2" customWidth="1"/>
    <col min="5" max="5" width="11.85546875" style="2" customWidth="1"/>
    <col min="6" max="7" width="11.42578125" style="2" customWidth="1"/>
    <col min="8" max="9" width="11.42578125" style="2" hidden="1"/>
    <col min="10" max="14" width="0" style="2" hidden="1"/>
    <col min="15" max="16384" width="11.42578125" style="2" hidden="1"/>
  </cols>
  <sheetData>
    <row r="1" spans="3:10"/>
    <row r="2" spans="3:10"/>
    <row r="3" spans="3:10" ht="15" customHeight="1">
      <c r="C3" s="81" t="s">
        <v>112</v>
      </c>
      <c r="D3" s="81"/>
      <c r="E3" s="82"/>
      <c r="F3" s="82"/>
    </row>
    <row r="4" spans="3:10" ht="15.75" thickBot="1"/>
    <row r="5" spans="3:10" ht="33.75" customHeight="1" thickBot="1">
      <c r="C5" s="8" t="s">
        <v>40</v>
      </c>
      <c r="D5" s="8" t="s">
        <v>41</v>
      </c>
      <c r="E5" s="8" t="s">
        <v>42</v>
      </c>
      <c r="F5" s="8" t="s">
        <v>103</v>
      </c>
    </row>
    <row r="6" spans="3:10" ht="15.75" thickBot="1">
      <c r="C6" s="41" t="s">
        <v>26</v>
      </c>
      <c r="D6" s="42"/>
      <c r="E6" s="42"/>
      <c r="F6" s="42"/>
    </row>
    <row r="7" spans="3:10" ht="15.75" thickBot="1">
      <c r="C7" s="21" t="s">
        <v>43</v>
      </c>
      <c r="D7" s="22">
        <v>50634</v>
      </c>
      <c r="E7" s="22">
        <v>51184</v>
      </c>
      <c r="F7" s="23">
        <v>1.1000000000000001</v>
      </c>
      <c r="H7" s="83"/>
      <c r="I7" s="84"/>
      <c r="J7" s="84"/>
    </row>
    <row r="8" spans="3:10" ht="15.75" thickBot="1">
      <c r="C8" s="9" t="s">
        <v>44</v>
      </c>
      <c r="D8" s="17">
        <v>23636</v>
      </c>
      <c r="E8" s="17">
        <v>23641</v>
      </c>
      <c r="F8" s="24">
        <v>0.02</v>
      </c>
      <c r="I8" s="85"/>
    </row>
    <row r="9" spans="3:10" ht="15.75" thickBot="1">
      <c r="C9" s="9" t="s">
        <v>45</v>
      </c>
      <c r="D9" s="17">
        <v>26998</v>
      </c>
      <c r="E9" s="17">
        <v>27543</v>
      </c>
      <c r="F9" s="17">
        <v>2</v>
      </c>
      <c r="I9" s="84"/>
    </row>
    <row r="10" spans="3:10" ht="15.75" thickBot="1">
      <c r="C10" s="41" t="s">
        <v>20</v>
      </c>
      <c r="D10" s="42"/>
      <c r="E10" s="42"/>
      <c r="F10" s="42"/>
      <c r="I10" s="84"/>
    </row>
    <row r="11" spans="3:10" ht="15.75" thickBot="1">
      <c r="C11" s="21" t="s">
        <v>104</v>
      </c>
      <c r="D11" s="22">
        <v>1632</v>
      </c>
      <c r="E11" s="22">
        <v>1632</v>
      </c>
      <c r="F11" s="23">
        <v>0</v>
      </c>
      <c r="I11" s="84"/>
    </row>
    <row r="12" spans="3:10" ht="15.75" thickBot="1">
      <c r="C12" s="9" t="s">
        <v>44</v>
      </c>
      <c r="D12" s="25">
        <v>390</v>
      </c>
      <c r="E12" s="25">
        <v>390</v>
      </c>
      <c r="F12" s="25">
        <v>0</v>
      </c>
      <c r="I12" s="84"/>
    </row>
    <row r="13" spans="3:10" ht="15.75" thickBot="1">
      <c r="C13" s="9" t="s">
        <v>45</v>
      </c>
      <c r="D13" s="17">
        <v>1242</v>
      </c>
      <c r="E13" s="17">
        <v>1242</v>
      </c>
      <c r="F13" s="25">
        <v>0</v>
      </c>
      <c r="I13" s="84"/>
    </row>
    <row r="14" spans="3:10" ht="15.75" thickBot="1">
      <c r="C14" s="10" t="s">
        <v>47</v>
      </c>
      <c r="D14" s="19">
        <v>52266</v>
      </c>
      <c r="E14" s="19">
        <v>52815</v>
      </c>
      <c r="F14" s="20">
        <v>1.1000000000000001</v>
      </c>
      <c r="I14" s="84"/>
    </row>
    <row r="15" spans="3:10">
      <c r="C15" s="26" t="s">
        <v>111</v>
      </c>
      <c r="D15" s="26"/>
      <c r="E15" s="26"/>
      <c r="F15" s="26"/>
    </row>
    <row r="16" spans="3:10">
      <c r="C16" s="13" t="s">
        <v>110</v>
      </c>
      <c r="D16" s="13"/>
      <c r="E16" s="13"/>
      <c r="F16" s="13"/>
    </row>
    <row r="17" spans="3:6">
      <c r="C17" s="13"/>
      <c r="D17" s="13"/>
      <c r="E17" s="13"/>
      <c r="F17" s="13"/>
    </row>
    <row r="18" spans="3:6"/>
    <row r="19" spans="3:6"/>
    <row r="20" spans="3:6"/>
  </sheetData>
  <mergeCells count="3">
    <mergeCell ref="C6:F6"/>
    <mergeCell ref="C10:F10"/>
    <mergeCell ref="C3:D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30" zoomScaleNormal="130" workbookViewId="0"/>
  </sheetViews>
  <sheetFormatPr baseColWidth="10" defaultColWidth="0" defaultRowHeight="15" zeroHeight="1"/>
  <cols>
    <col min="1" max="2" width="11.42578125" style="2" customWidth="1"/>
    <col min="3" max="3" width="38.5703125" style="2" bestFit="1" customWidth="1"/>
    <col min="4" max="4" width="14.140625" style="2" customWidth="1"/>
    <col min="5" max="5" width="14.42578125" style="2" bestFit="1" customWidth="1"/>
    <col min="6" max="7" width="11.42578125" style="2" customWidth="1"/>
    <col min="8" max="9" width="11.42578125" style="2" hidden="1"/>
    <col min="10" max="12" width="0" style="2" hidden="1"/>
    <col min="13" max="16384" width="11.42578125" style="2" hidden="1"/>
  </cols>
  <sheetData>
    <row r="1" spans="3:8"/>
    <row r="2" spans="3:8">
      <c r="C2" s="86"/>
    </row>
    <row r="3" spans="3:8"/>
    <row r="4" spans="3:8" ht="16.5" customHeight="1">
      <c r="C4" s="87" t="s">
        <v>113</v>
      </c>
      <c r="D4" s="87"/>
      <c r="E4" s="87"/>
      <c r="F4" s="87"/>
    </row>
    <row r="5" spans="3:8" ht="15.75" thickBot="1">
      <c r="C5" s="73"/>
      <c r="D5" s="73"/>
      <c r="E5" s="73"/>
      <c r="F5" s="73"/>
    </row>
    <row r="6" spans="3:8" ht="15" customHeight="1">
      <c r="C6" s="37" t="s">
        <v>40</v>
      </c>
      <c r="D6" s="37" t="s">
        <v>61</v>
      </c>
      <c r="E6" s="37" t="s">
        <v>62</v>
      </c>
      <c r="F6" s="37" t="s">
        <v>105</v>
      </c>
    </row>
    <row r="7" spans="3:8" ht="15.75" thickBot="1">
      <c r="C7" s="38"/>
      <c r="D7" s="38"/>
      <c r="E7" s="38"/>
      <c r="F7" s="38"/>
    </row>
    <row r="8" spans="3:8" ht="15.75" thickBot="1">
      <c r="C8" s="44" t="s">
        <v>106</v>
      </c>
      <c r="D8" s="45"/>
      <c r="E8" s="45"/>
      <c r="F8" s="45"/>
    </row>
    <row r="9" spans="3:8" ht="15.75" thickBot="1">
      <c r="C9" s="10" t="s">
        <v>48</v>
      </c>
      <c r="D9" s="19">
        <v>55957</v>
      </c>
      <c r="E9" s="19">
        <v>56851</v>
      </c>
      <c r="F9" s="20">
        <v>1.6</v>
      </c>
      <c r="H9" s="84"/>
    </row>
    <row r="10" spans="3:8" ht="15.75" thickBot="1">
      <c r="C10" s="9" t="s">
        <v>49</v>
      </c>
      <c r="D10" s="17">
        <v>550</v>
      </c>
      <c r="E10" s="17">
        <v>550</v>
      </c>
      <c r="F10" s="18">
        <v>0</v>
      </c>
      <c r="H10" s="84"/>
    </row>
    <row r="11" spans="3:8" ht="15.75" thickBot="1">
      <c r="C11" s="9" t="s">
        <v>50</v>
      </c>
      <c r="D11" s="17">
        <v>1503</v>
      </c>
      <c r="E11" s="17">
        <v>1532</v>
      </c>
      <c r="F11" s="18">
        <v>1.9</v>
      </c>
      <c r="H11" s="84"/>
    </row>
    <row r="12" spans="3:8" ht="15.75" thickBot="1">
      <c r="C12" s="9" t="s">
        <v>51</v>
      </c>
      <c r="D12" s="17">
        <v>45231</v>
      </c>
      <c r="E12" s="17">
        <v>46115</v>
      </c>
      <c r="F12" s="18">
        <v>2</v>
      </c>
      <c r="H12" s="84"/>
    </row>
    <row r="13" spans="3:8" ht="15.75" thickBot="1">
      <c r="C13" s="9" t="s">
        <v>52</v>
      </c>
      <c r="D13" s="17">
        <v>142</v>
      </c>
      <c r="E13" s="17">
        <v>156</v>
      </c>
      <c r="F13" s="18">
        <v>9.9</v>
      </c>
      <c r="H13" s="84"/>
    </row>
    <row r="14" spans="3:8" ht="15.75" thickBot="1">
      <c r="C14" s="9" t="s">
        <v>53</v>
      </c>
      <c r="D14" s="17">
        <v>2948</v>
      </c>
      <c r="E14" s="17">
        <v>2778</v>
      </c>
      <c r="F14" s="18">
        <v>-5.8</v>
      </c>
      <c r="H14" s="84"/>
    </row>
    <row r="15" spans="3:8" ht="15.75" thickBot="1">
      <c r="C15" s="9" t="s">
        <v>77</v>
      </c>
      <c r="D15" s="17">
        <v>5584</v>
      </c>
      <c r="E15" s="17">
        <v>5720</v>
      </c>
      <c r="F15" s="18">
        <v>2.4</v>
      </c>
      <c r="H15" s="84"/>
    </row>
    <row r="16" spans="3:8" ht="15.75" thickBot="1">
      <c r="C16" s="10" t="s">
        <v>54</v>
      </c>
      <c r="D16" s="19">
        <v>675366</v>
      </c>
      <c r="E16" s="19">
        <v>683226</v>
      </c>
      <c r="F16" s="20">
        <v>1.2</v>
      </c>
      <c r="H16" s="84"/>
    </row>
    <row r="17" spans="3:8" ht="15.75" thickBot="1">
      <c r="C17" s="9" t="s">
        <v>55</v>
      </c>
      <c r="D17" s="17">
        <v>76185</v>
      </c>
      <c r="E17" s="17">
        <v>77027</v>
      </c>
      <c r="F17" s="18">
        <v>1.1000000000000001</v>
      </c>
      <c r="H17" s="84"/>
    </row>
    <row r="18" spans="3:8" ht="15.75" thickBot="1">
      <c r="C18" s="9" t="s">
        <v>56</v>
      </c>
      <c r="D18" s="17">
        <v>32624</v>
      </c>
      <c r="E18" s="17">
        <v>33170</v>
      </c>
      <c r="F18" s="18">
        <v>1.7</v>
      </c>
      <c r="H18" s="84"/>
    </row>
    <row r="19" spans="3:8" ht="15.75" thickBot="1">
      <c r="C19" s="9" t="s">
        <v>57</v>
      </c>
      <c r="D19" s="17">
        <v>304152</v>
      </c>
      <c r="E19" s="17">
        <v>308123</v>
      </c>
      <c r="F19" s="18">
        <v>1.3</v>
      </c>
      <c r="H19" s="84"/>
    </row>
    <row r="20" spans="3:8" ht="15.75" thickBot="1">
      <c r="C20" s="9" t="s">
        <v>58</v>
      </c>
      <c r="D20" s="17">
        <v>209</v>
      </c>
      <c r="E20" s="17">
        <v>129</v>
      </c>
      <c r="F20" s="18">
        <v>-38.299999999999997</v>
      </c>
      <c r="H20" s="84"/>
    </row>
    <row r="21" spans="3:8" ht="15.75" thickBot="1">
      <c r="C21" s="9" t="s">
        <v>59</v>
      </c>
      <c r="D21" s="17">
        <v>262195</v>
      </c>
      <c r="E21" s="17">
        <v>264777</v>
      </c>
      <c r="F21" s="18">
        <v>1</v>
      </c>
      <c r="H21" s="84"/>
    </row>
    <row r="22" spans="3:8" ht="15.75" thickBot="1">
      <c r="C22" s="10" t="s">
        <v>109</v>
      </c>
      <c r="D22" s="19">
        <v>86857</v>
      </c>
      <c r="E22" s="19">
        <v>86799</v>
      </c>
      <c r="F22" s="20">
        <v>-0.1</v>
      </c>
      <c r="H22" s="84"/>
    </row>
    <row r="23" spans="3:8" ht="15.75" thickBot="1">
      <c r="C23" s="10" t="s">
        <v>60</v>
      </c>
      <c r="D23" s="19">
        <v>818180</v>
      </c>
      <c r="E23" s="19">
        <v>826876</v>
      </c>
      <c r="F23" s="20">
        <v>1.1000000000000001</v>
      </c>
      <c r="H23" s="84"/>
    </row>
    <row r="24" spans="3:8">
      <c r="C24" s="56" t="s">
        <v>115</v>
      </c>
      <c r="D24" s="56"/>
      <c r="E24" s="56"/>
      <c r="F24" s="56"/>
    </row>
    <row r="25" spans="3:8">
      <c r="C25" s="88"/>
      <c r="D25" s="88"/>
      <c r="E25" s="88"/>
      <c r="F25" s="88"/>
    </row>
    <row r="26" spans="3:8">
      <c r="C26" s="88"/>
      <c r="D26" s="88"/>
      <c r="E26" s="88"/>
      <c r="F26" s="88"/>
    </row>
    <row r="27" spans="3:8">
      <c r="C27" s="13" t="s">
        <v>114</v>
      </c>
    </row>
    <row r="28" spans="3:8"/>
  </sheetData>
  <mergeCells count="7">
    <mergeCell ref="C24:F26"/>
    <mergeCell ref="C4:F5"/>
    <mergeCell ref="C8:F8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20" zoomScaleNormal="120" workbookViewId="0">
      <selection activeCell="A3" sqref="A3"/>
    </sheetView>
  </sheetViews>
  <sheetFormatPr baseColWidth="10" defaultColWidth="0" defaultRowHeight="15" zeroHeight="1"/>
  <cols>
    <col min="1" max="2" width="11.42578125" style="2" customWidth="1"/>
    <col min="3" max="3" width="17.5703125" style="2" bestFit="1" customWidth="1"/>
    <col min="4" max="4" width="18.140625" style="2" customWidth="1"/>
    <col min="5" max="5" width="17.42578125" style="2" customWidth="1"/>
    <col min="6" max="6" width="9.140625" style="2" bestFit="1" customWidth="1"/>
    <col min="7" max="7" width="11.42578125" style="2" customWidth="1"/>
    <col min="8" max="10" width="11.42578125" style="2" hidden="1"/>
    <col min="11" max="12" width="0" style="2" hidden="1"/>
    <col min="13" max="16384" width="11.42578125" style="2" hidden="1"/>
  </cols>
  <sheetData>
    <row r="1" spans="1:8"/>
    <row r="2" spans="1:8">
      <c r="C2" s="86"/>
    </row>
    <row r="3" spans="1:8"/>
    <row r="4" spans="1:8">
      <c r="C4" s="43" t="s">
        <v>116</v>
      </c>
      <c r="D4" s="43"/>
      <c r="E4" s="43"/>
      <c r="F4" s="43"/>
    </row>
    <row r="5" spans="1:8" customFormat="1" ht="15.75" thickBot="1">
      <c r="A5" s="2"/>
      <c r="B5" s="2"/>
      <c r="C5" s="40"/>
      <c r="D5" s="40"/>
      <c r="E5" s="40"/>
      <c r="F5" s="40"/>
      <c r="G5" s="2"/>
    </row>
    <row r="6" spans="1:8" customFormat="1">
      <c r="A6" s="2"/>
      <c r="B6" s="2"/>
      <c r="C6" s="37" t="s">
        <v>40</v>
      </c>
      <c r="D6" s="37" t="s">
        <v>63</v>
      </c>
      <c r="E6" s="37" t="s">
        <v>64</v>
      </c>
      <c r="F6" s="37" t="s">
        <v>107</v>
      </c>
      <c r="G6" s="2"/>
    </row>
    <row r="7" spans="1:8" customFormat="1" ht="15.75" thickBot="1">
      <c r="A7" s="2"/>
      <c r="B7" s="2"/>
      <c r="C7" s="38"/>
      <c r="D7" s="38"/>
      <c r="E7" s="38"/>
      <c r="F7" s="38"/>
      <c r="G7" s="2"/>
    </row>
    <row r="8" spans="1:8" customFormat="1" ht="15.75" thickBot="1">
      <c r="A8" s="2"/>
      <c r="B8" s="2"/>
      <c r="C8" s="10" t="s">
        <v>26</v>
      </c>
      <c r="D8" s="19">
        <v>210836</v>
      </c>
      <c r="E8" s="19">
        <v>213679</v>
      </c>
      <c r="F8" s="20">
        <v>1.3</v>
      </c>
      <c r="G8" s="2"/>
      <c r="H8" s="7"/>
    </row>
    <row r="9" spans="1:8" customFormat="1" ht="15.75" thickBot="1">
      <c r="A9" s="2"/>
      <c r="B9" s="2"/>
      <c r="C9" s="9" t="s">
        <v>65</v>
      </c>
      <c r="D9" s="17">
        <v>161727</v>
      </c>
      <c r="E9" s="17">
        <v>163572</v>
      </c>
      <c r="F9" s="18">
        <v>1.1000000000000001</v>
      </c>
      <c r="G9" s="2"/>
      <c r="H9" s="7"/>
    </row>
    <row r="10" spans="1:8" customFormat="1" ht="15.75" thickBot="1">
      <c r="A10" s="2"/>
      <c r="B10" s="2"/>
      <c r="C10" s="9" t="s">
        <v>66</v>
      </c>
      <c r="D10" s="17">
        <v>49108</v>
      </c>
      <c r="E10" s="17">
        <v>50107</v>
      </c>
      <c r="F10" s="18">
        <v>2</v>
      </c>
      <c r="G10" s="2"/>
      <c r="H10" s="7"/>
    </row>
    <row r="11" spans="1:8" customFormat="1" ht="15.75" thickBot="1">
      <c r="A11" s="2"/>
      <c r="B11" s="2"/>
      <c r="C11" s="10" t="s">
        <v>20</v>
      </c>
      <c r="D11" s="19">
        <v>29584</v>
      </c>
      <c r="E11" s="19">
        <v>29415</v>
      </c>
      <c r="F11" s="20">
        <v>-0.6</v>
      </c>
      <c r="G11" s="2"/>
      <c r="H11" s="7"/>
    </row>
    <row r="12" spans="1:8" customFormat="1" ht="15.75" thickBot="1">
      <c r="A12" s="2"/>
      <c r="B12" s="2"/>
      <c r="C12" s="9" t="s">
        <v>65</v>
      </c>
      <c r="D12" s="17">
        <v>24897</v>
      </c>
      <c r="E12" s="17">
        <v>24897</v>
      </c>
      <c r="F12" s="18">
        <v>0</v>
      </c>
      <c r="G12" s="2"/>
      <c r="H12" s="7"/>
    </row>
    <row r="13" spans="1:8" customFormat="1" ht="15.75" thickBot="1">
      <c r="A13" s="2"/>
      <c r="B13" s="2"/>
      <c r="C13" s="9" t="s">
        <v>66</v>
      </c>
      <c r="D13" s="17">
        <v>4687</v>
      </c>
      <c r="E13" s="17">
        <v>4518</v>
      </c>
      <c r="F13" s="18">
        <v>-3.6</v>
      </c>
      <c r="G13" s="2"/>
      <c r="H13" s="7"/>
    </row>
    <row r="14" spans="1:8" customFormat="1" ht="15.75" thickBot="1">
      <c r="A14" s="2"/>
      <c r="B14" s="2"/>
      <c r="C14" s="14" t="s">
        <v>67</v>
      </c>
      <c r="D14" s="19">
        <v>186624</v>
      </c>
      <c r="E14" s="19">
        <v>188469</v>
      </c>
      <c r="F14" s="20">
        <v>1</v>
      </c>
      <c r="G14" s="2"/>
      <c r="H14" s="7"/>
    </row>
    <row r="15" spans="1:8" customFormat="1" ht="15.75" thickBot="1">
      <c r="A15" s="2"/>
      <c r="B15" s="2"/>
      <c r="C15" s="14" t="s">
        <v>68</v>
      </c>
      <c r="D15" s="19">
        <v>53795</v>
      </c>
      <c r="E15" s="19">
        <v>54625</v>
      </c>
      <c r="F15" s="20">
        <v>1.5</v>
      </c>
      <c r="G15" s="2"/>
      <c r="H15" s="7"/>
    </row>
    <row r="16" spans="1:8">
      <c r="C16" s="89" t="s">
        <v>127</v>
      </c>
      <c r="D16" s="90"/>
      <c r="E16" s="90"/>
      <c r="F16" s="90"/>
    </row>
    <row r="17" spans="3:6">
      <c r="C17" s="91" t="s">
        <v>114</v>
      </c>
      <c r="D17" s="92"/>
      <c r="E17" s="92"/>
      <c r="F17" s="92"/>
    </row>
    <row r="18" spans="3:6"/>
    <row r="19" spans="3:6" hidden="1"/>
    <row r="20" spans="3:6" hidden="1"/>
    <row r="21" spans="3:6" hidden="1"/>
    <row r="22" spans="3:6" hidden="1"/>
  </sheetData>
  <mergeCells count="5">
    <mergeCell ref="C4:F5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B1" zoomScale="120" zoomScaleNormal="120" workbookViewId="0">
      <selection activeCell="B2" sqref="B2"/>
    </sheetView>
  </sheetViews>
  <sheetFormatPr baseColWidth="10" defaultColWidth="0" defaultRowHeight="15" zeroHeight="1"/>
  <cols>
    <col min="1" max="2" width="11.42578125" style="2" customWidth="1"/>
    <col min="3" max="3" width="36.28515625" style="2" bestFit="1" customWidth="1"/>
    <col min="4" max="8" width="11.42578125" style="2" customWidth="1"/>
    <col min="9" max="10" width="0" style="2" hidden="1"/>
    <col min="11" max="16384" width="11.42578125" style="2" hidden="1"/>
  </cols>
  <sheetData>
    <row r="1" spans="3:7"/>
    <row r="2" spans="3:7">
      <c r="C2" s="86"/>
    </row>
    <row r="3" spans="3:7"/>
    <row r="4" spans="3:7"/>
    <row r="5" spans="3:7">
      <c r="C5" s="81" t="s">
        <v>125</v>
      </c>
      <c r="D5" s="81"/>
      <c r="E5" s="81"/>
      <c r="F5" s="81"/>
      <c r="G5" s="81"/>
    </row>
    <row r="6" spans="3:7" ht="15.75" thickBot="1">
      <c r="C6" s="93"/>
      <c r="D6" s="93"/>
      <c r="E6" s="93"/>
      <c r="F6" s="93"/>
      <c r="G6" s="93"/>
    </row>
    <row r="7" spans="3:7">
      <c r="C7" s="37" t="s">
        <v>40</v>
      </c>
      <c r="D7" s="37" t="s">
        <v>69</v>
      </c>
      <c r="E7" s="37">
        <v>2013</v>
      </c>
      <c r="F7" s="37">
        <v>2014</v>
      </c>
      <c r="G7" s="37" t="s">
        <v>108</v>
      </c>
    </row>
    <row r="8" spans="3:7" ht="15.75" thickBot="1">
      <c r="C8" s="38"/>
      <c r="D8" s="38"/>
      <c r="E8" s="38"/>
      <c r="F8" s="38"/>
      <c r="G8" s="38"/>
    </row>
    <row r="9" spans="3:7" ht="15.75" thickBot="1">
      <c r="C9" s="9" t="s">
        <v>70</v>
      </c>
      <c r="D9" s="29" t="s">
        <v>71</v>
      </c>
      <c r="E9" s="25">
        <v>30.1</v>
      </c>
      <c r="F9" s="25">
        <v>30.9</v>
      </c>
      <c r="G9" s="25">
        <v>2.7</v>
      </c>
    </row>
    <row r="10" spans="3:7" ht="15.75" thickBot="1">
      <c r="C10" s="9" t="s">
        <v>72</v>
      </c>
      <c r="D10" s="29" t="s">
        <v>46</v>
      </c>
      <c r="E10" s="25">
        <v>0</v>
      </c>
      <c r="F10" s="25">
        <v>0</v>
      </c>
      <c r="G10" s="25">
        <v>0</v>
      </c>
    </row>
    <row r="11" spans="3:7" ht="15.75" thickBot="1">
      <c r="C11" s="9" t="s">
        <v>73</v>
      </c>
      <c r="D11" s="29" t="s">
        <v>74</v>
      </c>
      <c r="E11" s="17">
        <v>1206423</v>
      </c>
      <c r="F11" s="17">
        <v>1255969</v>
      </c>
      <c r="G11" s="25">
        <v>4.0999999999999996</v>
      </c>
    </row>
    <row r="12" spans="3:7" ht="15.75" thickBot="1">
      <c r="C12" s="9" t="s">
        <v>75</v>
      </c>
      <c r="D12" s="29" t="s">
        <v>76</v>
      </c>
      <c r="E12" s="17">
        <v>40206</v>
      </c>
      <c r="F12" s="17">
        <v>41541</v>
      </c>
      <c r="G12" s="25">
        <v>3.3</v>
      </c>
    </row>
    <row r="13" spans="3:7" ht="15" customHeight="1">
      <c r="C13" s="89" t="s">
        <v>126</v>
      </c>
      <c r="D13" s="94"/>
      <c r="E13" s="94"/>
      <c r="F13" s="94"/>
      <c r="G13" s="94"/>
    </row>
    <row r="14" spans="3:7">
      <c r="C14" s="95" t="s">
        <v>114</v>
      </c>
    </row>
    <row r="15" spans="3:7"/>
  </sheetData>
  <mergeCells count="6">
    <mergeCell ref="C5:G6"/>
    <mergeCell ref="G7:G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7"/>
  <sheetViews>
    <sheetView topLeftCell="B1" zoomScale="130" zoomScaleNormal="130" workbookViewId="0">
      <selection activeCell="C2" sqref="C2"/>
    </sheetView>
  </sheetViews>
  <sheetFormatPr baseColWidth="10" defaultColWidth="0" defaultRowHeight="15" zeroHeight="1"/>
  <cols>
    <col min="1" max="2" width="11.42578125" style="2" customWidth="1"/>
    <col min="3" max="3" width="35" style="2" customWidth="1"/>
    <col min="4" max="4" width="17.42578125" style="2" customWidth="1"/>
    <col min="5" max="5" width="13.5703125" style="2" customWidth="1"/>
    <col min="6" max="6" width="9.140625" style="2" bestFit="1" customWidth="1"/>
    <col min="7" max="7" width="11.42578125" style="2" customWidth="1"/>
    <col min="8" max="16379" width="0" style="2" hidden="1"/>
    <col min="16380" max="16384" width="11.42578125" style="2" hidden="1"/>
  </cols>
  <sheetData>
    <row r="1" spans="3:16375"/>
    <row r="2" spans="3:16375"/>
    <row r="3" spans="3:16375"/>
    <row r="4" spans="3:16375" ht="15.75" thickBot="1">
      <c r="C4" s="36" t="s">
        <v>119</v>
      </c>
      <c r="D4" s="36"/>
      <c r="E4" s="36"/>
      <c r="F4" s="36"/>
    </row>
    <row r="5" spans="3:16375" ht="34.5" thickBot="1">
      <c r="C5" s="8" t="s">
        <v>12</v>
      </c>
      <c r="D5" s="8" t="s">
        <v>13</v>
      </c>
      <c r="E5" s="8" t="s">
        <v>14</v>
      </c>
      <c r="F5" s="8" t="s">
        <v>79</v>
      </c>
    </row>
    <row r="6" spans="3:16375" ht="15" customHeight="1" thickBot="1">
      <c r="C6" s="10" t="s">
        <v>2</v>
      </c>
      <c r="D6" s="15">
        <v>48411.040000000008</v>
      </c>
      <c r="E6" s="15">
        <v>48530.425000000003</v>
      </c>
      <c r="F6" s="16">
        <v>0.24660697229390571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  <c r="AML6" s="30"/>
      <c r="AMM6" s="30"/>
      <c r="AMN6" s="30"/>
      <c r="AMO6" s="30"/>
      <c r="AMP6" s="30"/>
      <c r="AMQ6" s="30"/>
      <c r="AMR6" s="30"/>
      <c r="AMS6" s="30"/>
      <c r="AMT6" s="30"/>
      <c r="AMU6" s="30"/>
      <c r="AMV6" s="30"/>
      <c r="AMW6" s="30"/>
      <c r="AMX6" s="30"/>
      <c r="AMY6" s="30"/>
      <c r="AMZ6" s="30"/>
      <c r="ANA6" s="30"/>
      <c r="ANB6" s="30"/>
      <c r="ANC6" s="30"/>
      <c r="AND6" s="30"/>
      <c r="ANE6" s="30"/>
      <c r="ANF6" s="30"/>
      <c r="ANG6" s="30"/>
      <c r="ANH6" s="30"/>
      <c r="ANI6" s="30"/>
      <c r="ANJ6" s="30"/>
      <c r="ANK6" s="30"/>
      <c r="ANL6" s="30"/>
      <c r="ANM6" s="30"/>
      <c r="ANN6" s="30"/>
      <c r="ANO6" s="30"/>
      <c r="ANP6" s="30"/>
      <c r="ANQ6" s="30"/>
      <c r="ANR6" s="30"/>
      <c r="ANS6" s="30"/>
      <c r="ANT6" s="30"/>
      <c r="ANU6" s="30"/>
      <c r="ANV6" s="30"/>
      <c r="ANW6" s="30"/>
      <c r="ANX6" s="30"/>
      <c r="ANY6" s="30"/>
      <c r="ANZ6" s="30"/>
      <c r="AOA6" s="30"/>
      <c r="AOB6" s="30"/>
      <c r="AOC6" s="30"/>
      <c r="AOD6" s="30"/>
      <c r="AOE6" s="30"/>
      <c r="AOF6" s="30"/>
      <c r="AOG6" s="30"/>
      <c r="AOH6" s="30"/>
      <c r="AOI6" s="30"/>
      <c r="AOJ6" s="30"/>
      <c r="AOK6" s="30"/>
      <c r="AOL6" s="30"/>
      <c r="AOM6" s="30"/>
      <c r="AON6" s="30"/>
      <c r="AOO6" s="30"/>
      <c r="AOP6" s="30"/>
      <c r="AOQ6" s="30"/>
      <c r="AOR6" s="30"/>
      <c r="AOS6" s="30"/>
      <c r="AOT6" s="30"/>
      <c r="AOU6" s="30"/>
      <c r="AOV6" s="30"/>
      <c r="AOW6" s="30"/>
      <c r="AOX6" s="30"/>
      <c r="AOY6" s="30"/>
      <c r="AOZ6" s="30"/>
      <c r="APA6" s="30"/>
      <c r="APB6" s="30"/>
      <c r="APC6" s="30"/>
      <c r="APD6" s="30"/>
      <c r="APE6" s="30"/>
      <c r="APF6" s="30"/>
      <c r="APG6" s="30"/>
      <c r="APH6" s="30"/>
      <c r="API6" s="30"/>
      <c r="APJ6" s="30"/>
      <c r="APK6" s="30"/>
      <c r="APL6" s="30"/>
      <c r="APM6" s="30"/>
      <c r="APN6" s="30"/>
      <c r="APO6" s="30"/>
      <c r="APP6" s="30"/>
      <c r="APQ6" s="30"/>
      <c r="APR6" s="30"/>
      <c r="APS6" s="30"/>
      <c r="APT6" s="30"/>
      <c r="APU6" s="30"/>
      <c r="APV6" s="30"/>
      <c r="APW6" s="30"/>
      <c r="APX6" s="30"/>
      <c r="APY6" s="30"/>
      <c r="APZ6" s="30"/>
      <c r="AQA6" s="30"/>
      <c r="AQB6" s="30"/>
      <c r="AQC6" s="30"/>
      <c r="AQD6" s="30"/>
      <c r="AQE6" s="30"/>
      <c r="AQF6" s="30"/>
      <c r="AQG6" s="30"/>
      <c r="AQH6" s="30"/>
      <c r="AQI6" s="30"/>
      <c r="AQJ6" s="30"/>
      <c r="AQK6" s="30"/>
      <c r="AQL6" s="30"/>
      <c r="AQM6" s="30"/>
      <c r="AQN6" s="30"/>
      <c r="AQO6" s="30"/>
      <c r="AQP6" s="30"/>
      <c r="AQQ6" s="30"/>
      <c r="AQR6" s="30"/>
      <c r="AQS6" s="30"/>
      <c r="AQT6" s="30"/>
      <c r="AQU6" s="30"/>
      <c r="AQV6" s="30"/>
      <c r="AQW6" s="30"/>
      <c r="AQX6" s="30"/>
      <c r="AQY6" s="30"/>
      <c r="AQZ6" s="30"/>
      <c r="ARA6" s="30"/>
      <c r="ARB6" s="30"/>
      <c r="ARC6" s="30"/>
      <c r="ARD6" s="30"/>
      <c r="ARE6" s="30"/>
      <c r="ARF6" s="30"/>
      <c r="ARG6" s="30"/>
      <c r="ARH6" s="30"/>
      <c r="ARI6" s="30"/>
      <c r="ARJ6" s="30"/>
      <c r="ARK6" s="30"/>
      <c r="ARL6" s="30"/>
      <c r="ARM6" s="30"/>
      <c r="ARN6" s="30"/>
      <c r="ARO6" s="30"/>
      <c r="ARP6" s="30"/>
      <c r="ARQ6" s="30"/>
      <c r="ARR6" s="30"/>
      <c r="ARS6" s="30"/>
      <c r="ART6" s="30"/>
      <c r="ARU6" s="30"/>
      <c r="ARV6" s="30"/>
      <c r="ARW6" s="30"/>
      <c r="ARX6" s="30"/>
      <c r="ARY6" s="30"/>
      <c r="ARZ6" s="30"/>
      <c r="ASA6" s="30"/>
      <c r="ASB6" s="30"/>
      <c r="ASC6" s="30"/>
      <c r="ASD6" s="30"/>
      <c r="ASE6" s="30"/>
      <c r="ASF6" s="30"/>
      <c r="ASG6" s="30"/>
      <c r="ASH6" s="30"/>
      <c r="ASI6" s="30"/>
      <c r="ASJ6" s="30"/>
      <c r="ASK6" s="30"/>
      <c r="ASL6" s="30"/>
      <c r="ASM6" s="30"/>
      <c r="ASN6" s="30"/>
      <c r="ASO6" s="30"/>
      <c r="ASP6" s="30"/>
      <c r="ASQ6" s="30"/>
      <c r="ASR6" s="30"/>
      <c r="ASS6" s="30"/>
      <c r="AST6" s="30"/>
      <c r="ASU6" s="30"/>
      <c r="ASV6" s="30"/>
      <c r="ASW6" s="30"/>
      <c r="ASX6" s="30"/>
      <c r="ASY6" s="30"/>
      <c r="ASZ6" s="30"/>
      <c r="ATA6" s="30"/>
      <c r="ATB6" s="30"/>
      <c r="ATC6" s="30"/>
      <c r="ATD6" s="30"/>
      <c r="ATE6" s="30"/>
      <c r="ATF6" s="30"/>
      <c r="ATG6" s="30"/>
      <c r="ATH6" s="30"/>
      <c r="ATI6" s="30"/>
      <c r="ATJ6" s="30"/>
      <c r="ATK6" s="30"/>
      <c r="ATL6" s="30"/>
      <c r="ATM6" s="30"/>
      <c r="ATN6" s="30"/>
      <c r="ATO6" s="30"/>
      <c r="ATP6" s="30"/>
      <c r="ATQ6" s="30"/>
      <c r="ATR6" s="30"/>
      <c r="ATS6" s="30"/>
      <c r="ATT6" s="30"/>
      <c r="ATU6" s="30"/>
      <c r="ATV6" s="30"/>
      <c r="ATW6" s="30"/>
      <c r="ATX6" s="30"/>
      <c r="ATY6" s="30"/>
      <c r="ATZ6" s="30"/>
      <c r="AUA6" s="30"/>
      <c r="AUB6" s="30"/>
      <c r="AUC6" s="30"/>
      <c r="AUD6" s="30"/>
      <c r="AUE6" s="30"/>
      <c r="AUF6" s="30"/>
      <c r="AUG6" s="30"/>
      <c r="AUH6" s="30"/>
      <c r="AUI6" s="30"/>
      <c r="AUJ6" s="30"/>
      <c r="AUK6" s="30"/>
      <c r="AUL6" s="30"/>
      <c r="AUM6" s="30"/>
      <c r="AUN6" s="30"/>
      <c r="AUO6" s="30"/>
      <c r="AUP6" s="30"/>
      <c r="AUQ6" s="30"/>
      <c r="AUR6" s="30"/>
      <c r="AUS6" s="30"/>
      <c r="AUT6" s="30"/>
      <c r="AUU6" s="30"/>
      <c r="AUV6" s="30"/>
      <c r="AUW6" s="30"/>
      <c r="AUX6" s="30"/>
      <c r="AUY6" s="30"/>
      <c r="AUZ6" s="30"/>
      <c r="AVA6" s="30"/>
      <c r="AVB6" s="30"/>
      <c r="AVC6" s="30"/>
      <c r="AVD6" s="30"/>
      <c r="AVE6" s="30"/>
      <c r="AVF6" s="30"/>
      <c r="AVG6" s="30"/>
      <c r="AVH6" s="30"/>
      <c r="AVI6" s="30"/>
      <c r="AVJ6" s="30"/>
      <c r="AVK6" s="30"/>
      <c r="AVL6" s="30"/>
      <c r="AVM6" s="30"/>
      <c r="AVN6" s="30"/>
      <c r="AVO6" s="30"/>
      <c r="AVP6" s="30"/>
      <c r="AVQ6" s="30"/>
      <c r="AVR6" s="30"/>
      <c r="AVS6" s="30"/>
      <c r="AVT6" s="30"/>
      <c r="AVU6" s="30"/>
      <c r="AVV6" s="30"/>
      <c r="AVW6" s="30"/>
      <c r="AVX6" s="30"/>
      <c r="AVY6" s="30"/>
      <c r="AVZ6" s="30"/>
      <c r="AWA6" s="30"/>
      <c r="AWB6" s="30"/>
      <c r="AWC6" s="30"/>
      <c r="AWD6" s="30"/>
      <c r="AWE6" s="30"/>
      <c r="AWF6" s="30"/>
      <c r="AWG6" s="30"/>
      <c r="AWH6" s="30"/>
      <c r="AWI6" s="30"/>
      <c r="AWJ6" s="30"/>
      <c r="AWK6" s="30"/>
      <c r="AWL6" s="30"/>
      <c r="AWM6" s="30"/>
      <c r="AWN6" s="30"/>
      <c r="AWO6" s="30"/>
      <c r="AWP6" s="30"/>
      <c r="AWQ6" s="30"/>
      <c r="AWR6" s="30"/>
      <c r="AWS6" s="30"/>
      <c r="AWT6" s="30"/>
      <c r="AWU6" s="30"/>
      <c r="AWV6" s="30"/>
      <c r="AWW6" s="30"/>
      <c r="AWX6" s="30"/>
      <c r="AWY6" s="30"/>
      <c r="AWZ6" s="30"/>
      <c r="AXA6" s="30"/>
      <c r="AXB6" s="30"/>
      <c r="AXC6" s="30"/>
      <c r="AXD6" s="30"/>
      <c r="AXE6" s="30"/>
      <c r="AXF6" s="30"/>
      <c r="AXG6" s="30"/>
      <c r="AXH6" s="30"/>
      <c r="AXI6" s="30"/>
      <c r="AXJ6" s="30"/>
      <c r="AXK6" s="30"/>
      <c r="AXL6" s="30"/>
      <c r="AXM6" s="30"/>
      <c r="AXN6" s="30"/>
      <c r="AXO6" s="30"/>
      <c r="AXP6" s="30"/>
      <c r="AXQ6" s="30"/>
      <c r="AXR6" s="30"/>
      <c r="AXS6" s="30"/>
      <c r="AXT6" s="30"/>
      <c r="AXU6" s="30"/>
      <c r="AXV6" s="30"/>
      <c r="AXW6" s="30"/>
      <c r="AXX6" s="30"/>
      <c r="AXY6" s="30"/>
      <c r="AXZ6" s="30"/>
      <c r="AYA6" s="30"/>
      <c r="AYB6" s="30"/>
      <c r="AYC6" s="30"/>
      <c r="AYD6" s="30"/>
      <c r="AYE6" s="30"/>
      <c r="AYF6" s="30"/>
      <c r="AYG6" s="30"/>
      <c r="AYH6" s="30"/>
      <c r="AYI6" s="30"/>
      <c r="AYJ6" s="30"/>
      <c r="AYK6" s="30"/>
      <c r="AYL6" s="30"/>
      <c r="AYM6" s="30"/>
      <c r="AYN6" s="30"/>
      <c r="AYO6" s="30"/>
      <c r="AYP6" s="30"/>
      <c r="AYQ6" s="30"/>
      <c r="AYR6" s="30"/>
      <c r="AYS6" s="30"/>
      <c r="AYT6" s="30"/>
      <c r="AYU6" s="30"/>
      <c r="AYV6" s="30"/>
      <c r="AYW6" s="30"/>
      <c r="AYX6" s="30"/>
      <c r="AYY6" s="30"/>
      <c r="AYZ6" s="30"/>
      <c r="AZA6" s="30"/>
      <c r="AZB6" s="30"/>
      <c r="AZC6" s="30"/>
      <c r="AZD6" s="30"/>
      <c r="AZE6" s="30"/>
      <c r="AZF6" s="30"/>
      <c r="AZG6" s="30"/>
      <c r="AZH6" s="30"/>
      <c r="AZI6" s="30"/>
      <c r="AZJ6" s="30"/>
      <c r="AZK6" s="30"/>
      <c r="AZL6" s="30"/>
      <c r="AZM6" s="30"/>
      <c r="AZN6" s="30"/>
      <c r="AZO6" s="30"/>
      <c r="AZP6" s="30"/>
      <c r="AZQ6" s="30"/>
      <c r="AZR6" s="30"/>
      <c r="AZS6" s="30"/>
      <c r="AZT6" s="30"/>
      <c r="AZU6" s="30"/>
      <c r="AZV6" s="30"/>
      <c r="AZW6" s="30"/>
      <c r="AZX6" s="30"/>
      <c r="AZY6" s="30"/>
      <c r="AZZ6" s="30"/>
      <c r="BAA6" s="30"/>
      <c r="BAB6" s="30"/>
      <c r="BAC6" s="30"/>
      <c r="BAD6" s="30"/>
      <c r="BAE6" s="30"/>
      <c r="BAF6" s="30"/>
      <c r="BAG6" s="30"/>
      <c r="BAH6" s="30"/>
      <c r="BAI6" s="30"/>
      <c r="BAJ6" s="30"/>
      <c r="BAK6" s="30"/>
      <c r="BAL6" s="30"/>
      <c r="BAM6" s="30"/>
      <c r="BAN6" s="30"/>
      <c r="BAO6" s="30"/>
      <c r="BAP6" s="30"/>
      <c r="BAQ6" s="30"/>
      <c r="BAR6" s="30"/>
      <c r="BAS6" s="30"/>
      <c r="BAT6" s="30"/>
      <c r="BAU6" s="30"/>
      <c r="BAV6" s="30"/>
      <c r="BAW6" s="30"/>
      <c r="BAX6" s="30"/>
      <c r="BAY6" s="30"/>
      <c r="BAZ6" s="30"/>
      <c r="BBA6" s="30"/>
      <c r="BBB6" s="30"/>
      <c r="BBC6" s="30"/>
      <c r="BBD6" s="30"/>
      <c r="BBE6" s="30"/>
      <c r="BBF6" s="30"/>
      <c r="BBG6" s="30"/>
      <c r="BBH6" s="30"/>
      <c r="BBI6" s="30"/>
      <c r="BBJ6" s="30"/>
      <c r="BBK6" s="30"/>
      <c r="BBL6" s="30"/>
      <c r="BBM6" s="30"/>
      <c r="BBN6" s="30"/>
      <c r="BBO6" s="30"/>
      <c r="BBP6" s="30"/>
      <c r="BBQ6" s="30"/>
      <c r="BBR6" s="30"/>
      <c r="BBS6" s="30"/>
      <c r="BBT6" s="30"/>
      <c r="BBU6" s="30"/>
      <c r="BBV6" s="30"/>
      <c r="BBW6" s="30"/>
      <c r="BBX6" s="30"/>
      <c r="BBY6" s="30"/>
      <c r="BBZ6" s="30"/>
      <c r="BCA6" s="30"/>
      <c r="BCB6" s="30"/>
      <c r="BCC6" s="30"/>
      <c r="BCD6" s="30"/>
      <c r="BCE6" s="30"/>
      <c r="BCF6" s="30"/>
      <c r="BCG6" s="30"/>
      <c r="BCH6" s="30"/>
      <c r="BCI6" s="30"/>
      <c r="BCJ6" s="30"/>
      <c r="BCK6" s="30"/>
      <c r="BCL6" s="30"/>
      <c r="BCM6" s="30"/>
      <c r="BCN6" s="30"/>
      <c r="BCO6" s="30"/>
      <c r="BCP6" s="30"/>
      <c r="BCQ6" s="30"/>
      <c r="BCR6" s="30"/>
      <c r="BCS6" s="30"/>
      <c r="BCT6" s="30"/>
      <c r="BCU6" s="30"/>
      <c r="BCV6" s="30"/>
      <c r="BCW6" s="30"/>
      <c r="BCX6" s="30"/>
      <c r="BCY6" s="30"/>
      <c r="BCZ6" s="30"/>
      <c r="BDA6" s="30"/>
      <c r="BDB6" s="30"/>
      <c r="BDC6" s="30"/>
      <c r="BDD6" s="30"/>
      <c r="BDE6" s="30"/>
      <c r="BDF6" s="30"/>
      <c r="BDG6" s="30"/>
      <c r="BDH6" s="30"/>
      <c r="BDI6" s="30"/>
      <c r="BDJ6" s="30"/>
      <c r="BDK6" s="30"/>
      <c r="BDL6" s="30"/>
      <c r="BDM6" s="30"/>
      <c r="BDN6" s="30"/>
      <c r="BDO6" s="30"/>
      <c r="BDP6" s="30"/>
      <c r="BDQ6" s="30"/>
      <c r="BDR6" s="30"/>
      <c r="BDS6" s="30"/>
      <c r="BDT6" s="30"/>
      <c r="BDU6" s="30"/>
      <c r="BDV6" s="30"/>
      <c r="BDW6" s="30"/>
      <c r="BDX6" s="30"/>
      <c r="BDY6" s="30"/>
      <c r="BDZ6" s="30"/>
      <c r="BEA6" s="30"/>
      <c r="BEB6" s="30"/>
      <c r="BEC6" s="30"/>
      <c r="BED6" s="30"/>
      <c r="BEE6" s="30"/>
      <c r="BEF6" s="30"/>
      <c r="BEG6" s="30"/>
      <c r="BEH6" s="30"/>
      <c r="BEI6" s="30"/>
      <c r="BEJ6" s="30"/>
      <c r="BEK6" s="30"/>
      <c r="BEL6" s="30"/>
      <c r="BEM6" s="30"/>
      <c r="BEN6" s="30"/>
      <c r="BEO6" s="30"/>
      <c r="BEP6" s="30"/>
      <c r="BEQ6" s="30"/>
      <c r="BER6" s="30"/>
      <c r="BES6" s="30"/>
      <c r="BET6" s="30"/>
      <c r="BEU6" s="30"/>
      <c r="BEV6" s="30"/>
      <c r="BEW6" s="30"/>
      <c r="BEX6" s="30"/>
      <c r="BEY6" s="30"/>
      <c r="BEZ6" s="30"/>
      <c r="BFA6" s="30"/>
      <c r="BFB6" s="30"/>
      <c r="BFC6" s="30"/>
      <c r="BFD6" s="30"/>
      <c r="BFE6" s="30"/>
      <c r="BFF6" s="30"/>
      <c r="BFG6" s="30"/>
      <c r="BFH6" s="30"/>
      <c r="BFI6" s="30"/>
      <c r="BFJ6" s="30"/>
      <c r="BFK6" s="30"/>
      <c r="BFL6" s="30"/>
      <c r="BFM6" s="30"/>
      <c r="BFN6" s="30"/>
      <c r="BFO6" s="30"/>
      <c r="BFP6" s="30"/>
      <c r="BFQ6" s="30"/>
      <c r="BFR6" s="30"/>
      <c r="BFS6" s="30"/>
      <c r="BFT6" s="30"/>
      <c r="BFU6" s="30"/>
      <c r="BFV6" s="30"/>
      <c r="BFW6" s="30"/>
      <c r="BFX6" s="30"/>
      <c r="BFY6" s="30"/>
      <c r="BFZ6" s="30"/>
      <c r="BGA6" s="30"/>
      <c r="BGB6" s="30"/>
      <c r="BGC6" s="30"/>
      <c r="BGD6" s="30"/>
      <c r="BGE6" s="30"/>
      <c r="BGF6" s="30"/>
      <c r="BGG6" s="30"/>
      <c r="BGH6" s="30"/>
      <c r="BGI6" s="30"/>
      <c r="BGJ6" s="30"/>
      <c r="BGK6" s="30"/>
      <c r="BGL6" s="30"/>
      <c r="BGM6" s="30"/>
      <c r="BGN6" s="30"/>
      <c r="BGO6" s="30"/>
      <c r="BGP6" s="30"/>
      <c r="BGQ6" s="30"/>
      <c r="BGR6" s="30"/>
      <c r="BGS6" s="30"/>
      <c r="BGT6" s="30"/>
      <c r="BGU6" s="30"/>
      <c r="BGV6" s="30"/>
      <c r="BGW6" s="30"/>
      <c r="BGX6" s="30"/>
      <c r="BGY6" s="30"/>
      <c r="BGZ6" s="30"/>
      <c r="BHA6" s="30"/>
      <c r="BHB6" s="30"/>
      <c r="BHC6" s="30"/>
      <c r="BHD6" s="30"/>
      <c r="BHE6" s="30"/>
      <c r="BHF6" s="30"/>
      <c r="BHG6" s="30"/>
      <c r="BHH6" s="30"/>
      <c r="BHI6" s="30"/>
      <c r="BHJ6" s="30"/>
      <c r="BHK6" s="30"/>
      <c r="BHL6" s="30"/>
      <c r="BHM6" s="30"/>
      <c r="BHN6" s="30"/>
      <c r="BHO6" s="30"/>
      <c r="BHP6" s="30"/>
      <c r="BHQ6" s="30"/>
      <c r="BHR6" s="30"/>
      <c r="BHS6" s="30"/>
      <c r="BHT6" s="30"/>
      <c r="BHU6" s="30"/>
      <c r="BHV6" s="30"/>
      <c r="BHW6" s="30"/>
      <c r="BHX6" s="30"/>
      <c r="BHY6" s="30"/>
      <c r="BHZ6" s="30"/>
      <c r="BIA6" s="30"/>
      <c r="BIB6" s="30"/>
      <c r="BIC6" s="30"/>
      <c r="BID6" s="30"/>
      <c r="BIE6" s="30"/>
      <c r="BIF6" s="30"/>
      <c r="BIG6" s="30"/>
      <c r="BIH6" s="30"/>
      <c r="BII6" s="30"/>
      <c r="BIJ6" s="30"/>
      <c r="BIK6" s="30"/>
      <c r="BIL6" s="30"/>
      <c r="BIM6" s="30"/>
      <c r="BIN6" s="30"/>
      <c r="BIO6" s="30"/>
      <c r="BIP6" s="30"/>
      <c r="BIQ6" s="30"/>
      <c r="BIR6" s="30"/>
      <c r="BIS6" s="30"/>
      <c r="BIT6" s="30"/>
      <c r="BIU6" s="30"/>
      <c r="BIV6" s="30"/>
      <c r="BIW6" s="30"/>
      <c r="BIX6" s="30"/>
      <c r="BIY6" s="30"/>
      <c r="BIZ6" s="30"/>
      <c r="BJA6" s="30"/>
      <c r="BJB6" s="30"/>
      <c r="BJC6" s="30"/>
      <c r="BJD6" s="30"/>
      <c r="BJE6" s="30"/>
      <c r="BJF6" s="30"/>
      <c r="BJG6" s="30"/>
      <c r="BJH6" s="30"/>
      <c r="BJI6" s="30"/>
      <c r="BJJ6" s="30"/>
      <c r="BJK6" s="30"/>
      <c r="BJL6" s="30"/>
      <c r="BJM6" s="30"/>
      <c r="BJN6" s="30"/>
      <c r="BJO6" s="30"/>
      <c r="BJP6" s="30"/>
      <c r="BJQ6" s="30"/>
      <c r="BJR6" s="30"/>
      <c r="BJS6" s="30"/>
      <c r="BJT6" s="30"/>
      <c r="BJU6" s="30"/>
      <c r="BJV6" s="30"/>
      <c r="BJW6" s="30"/>
      <c r="BJX6" s="30"/>
      <c r="BJY6" s="30"/>
      <c r="BJZ6" s="30"/>
      <c r="BKA6" s="30"/>
      <c r="BKB6" s="30"/>
      <c r="BKC6" s="30"/>
      <c r="BKD6" s="30"/>
      <c r="BKE6" s="30"/>
      <c r="BKF6" s="30"/>
      <c r="BKG6" s="30"/>
      <c r="BKH6" s="30"/>
      <c r="BKI6" s="30"/>
      <c r="BKJ6" s="30"/>
      <c r="BKK6" s="30"/>
      <c r="BKL6" s="30"/>
      <c r="BKM6" s="30"/>
      <c r="BKN6" s="30"/>
      <c r="BKO6" s="30"/>
      <c r="BKP6" s="30"/>
      <c r="BKQ6" s="30"/>
      <c r="BKR6" s="30"/>
      <c r="BKS6" s="30"/>
      <c r="BKT6" s="30"/>
      <c r="BKU6" s="30"/>
      <c r="BKV6" s="30"/>
      <c r="BKW6" s="30"/>
      <c r="BKX6" s="30"/>
      <c r="BKY6" s="30"/>
      <c r="BKZ6" s="30"/>
      <c r="BLA6" s="30"/>
      <c r="BLB6" s="30"/>
      <c r="BLC6" s="30"/>
      <c r="BLD6" s="30"/>
      <c r="BLE6" s="30"/>
      <c r="BLF6" s="30"/>
      <c r="BLG6" s="30"/>
      <c r="BLH6" s="30"/>
      <c r="BLI6" s="30"/>
      <c r="BLJ6" s="30"/>
      <c r="BLK6" s="30"/>
      <c r="BLL6" s="30"/>
      <c r="BLM6" s="30"/>
      <c r="BLN6" s="30"/>
      <c r="BLO6" s="30"/>
      <c r="BLP6" s="30"/>
      <c r="BLQ6" s="30"/>
      <c r="BLR6" s="30"/>
      <c r="BLS6" s="30"/>
      <c r="BLT6" s="30"/>
      <c r="BLU6" s="30"/>
      <c r="BLV6" s="30"/>
      <c r="BLW6" s="30"/>
      <c r="BLX6" s="30"/>
      <c r="BLY6" s="30"/>
      <c r="BLZ6" s="30"/>
      <c r="BMA6" s="30"/>
      <c r="BMB6" s="30"/>
      <c r="BMC6" s="30"/>
      <c r="BMD6" s="30"/>
      <c r="BME6" s="30"/>
      <c r="BMF6" s="30"/>
      <c r="BMG6" s="30"/>
      <c r="BMH6" s="30"/>
      <c r="BMI6" s="30"/>
      <c r="BMJ6" s="30"/>
      <c r="BMK6" s="30"/>
      <c r="BML6" s="30"/>
      <c r="BMM6" s="30"/>
      <c r="BMN6" s="30"/>
      <c r="BMO6" s="30"/>
      <c r="BMP6" s="30"/>
      <c r="BMQ6" s="30"/>
      <c r="BMR6" s="30"/>
      <c r="BMS6" s="30"/>
      <c r="BMT6" s="30"/>
      <c r="BMU6" s="30"/>
      <c r="BMV6" s="30"/>
      <c r="BMW6" s="30"/>
      <c r="BMX6" s="30"/>
      <c r="BMY6" s="30"/>
      <c r="BMZ6" s="30"/>
      <c r="BNA6" s="30"/>
      <c r="BNB6" s="30"/>
      <c r="BNC6" s="30"/>
      <c r="BND6" s="30"/>
      <c r="BNE6" s="30"/>
      <c r="BNF6" s="30"/>
      <c r="BNG6" s="30"/>
      <c r="BNH6" s="30"/>
      <c r="BNI6" s="30"/>
      <c r="BNJ6" s="30"/>
      <c r="BNK6" s="30"/>
      <c r="BNL6" s="30"/>
      <c r="BNM6" s="30"/>
      <c r="BNN6" s="30"/>
      <c r="BNO6" s="30"/>
      <c r="BNP6" s="30"/>
      <c r="BNQ6" s="30"/>
      <c r="BNR6" s="30"/>
      <c r="BNS6" s="30"/>
      <c r="BNT6" s="30"/>
      <c r="BNU6" s="30"/>
      <c r="BNV6" s="30"/>
      <c r="BNW6" s="30"/>
      <c r="BNX6" s="30"/>
      <c r="BNY6" s="30"/>
      <c r="BNZ6" s="30"/>
      <c r="BOA6" s="30"/>
      <c r="BOB6" s="30"/>
      <c r="BOC6" s="30"/>
      <c r="BOD6" s="30"/>
      <c r="BOE6" s="30"/>
      <c r="BOF6" s="30"/>
      <c r="BOG6" s="30"/>
      <c r="BOH6" s="30"/>
      <c r="BOI6" s="30"/>
      <c r="BOJ6" s="30"/>
      <c r="BOK6" s="30"/>
      <c r="BOL6" s="30"/>
      <c r="BOM6" s="30"/>
      <c r="BON6" s="30"/>
      <c r="BOO6" s="30"/>
      <c r="BOP6" s="30"/>
      <c r="BOQ6" s="30"/>
      <c r="BOR6" s="30"/>
      <c r="BOS6" s="30"/>
      <c r="BOT6" s="30"/>
      <c r="BOU6" s="30"/>
      <c r="BOV6" s="30"/>
      <c r="BOW6" s="30"/>
      <c r="BOX6" s="30"/>
      <c r="BOY6" s="30"/>
      <c r="BOZ6" s="30"/>
      <c r="BPA6" s="30"/>
      <c r="BPB6" s="30"/>
      <c r="BPC6" s="30"/>
      <c r="BPD6" s="30"/>
      <c r="BPE6" s="30"/>
      <c r="BPF6" s="30"/>
      <c r="BPG6" s="30"/>
      <c r="BPH6" s="30"/>
      <c r="BPI6" s="30"/>
      <c r="BPJ6" s="30"/>
      <c r="BPK6" s="30"/>
      <c r="BPL6" s="30"/>
      <c r="BPM6" s="30"/>
      <c r="BPN6" s="30"/>
      <c r="BPO6" s="30"/>
      <c r="BPP6" s="30"/>
      <c r="BPQ6" s="30"/>
      <c r="BPR6" s="30"/>
      <c r="BPS6" s="30"/>
      <c r="BPT6" s="30"/>
      <c r="BPU6" s="30"/>
      <c r="BPV6" s="30"/>
      <c r="BPW6" s="30"/>
      <c r="BPX6" s="30"/>
      <c r="BPY6" s="30"/>
      <c r="BPZ6" s="30"/>
      <c r="BQA6" s="30"/>
      <c r="BQB6" s="30"/>
      <c r="BQC6" s="30"/>
      <c r="BQD6" s="30"/>
      <c r="BQE6" s="30"/>
      <c r="BQF6" s="30"/>
      <c r="BQG6" s="30"/>
      <c r="BQH6" s="30"/>
      <c r="BQI6" s="30"/>
      <c r="BQJ6" s="30"/>
      <c r="BQK6" s="30"/>
      <c r="BQL6" s="30"/>
      <c r="BQM6" s="30"/>
      <c r="BQN6" s="30"/>
      <c r="BQO6" s="30"/>
      <c r="BQP6" s="30"/>
      <c r="BQQ6" s="30"/>
      <c r="BQR6" s="30"/>
      <c r="BQS6" s="30"/>
      <c r="BQT6" s="30"/>
      <c r="BQU6" s="30"/>
      <c r="BQV6" s="30"/>
      <c r="BQW6" s="30"/>
      <c r="BQX6" s="30"/>
      <c r="BQY6" s="30"/>
      <c r="BQZ6" s="30"/>
      <c r="BRA6" s="30"/>
      <c r="BRB6" s="30"/>
      <c r="BRC6" s="30"/>
      <c r="BRD6" s="30"/>
      <c r="BRE6" s="30"/>
      <c r="BRF6" s="30"/>
      <c r="BRG6" s="30"/>
      <c r="BRH6" s="30"/>
      <c r="BRI6" s="30"/>
      <c r="BRJ6" s="30"/>
      <c r="BRK6" s="30"/>
      <c r="BRL6" s="30"/>
      <c r="BRM6" s="30"/>
      <c r="BRN6" s="30"/>
      <c r="BRO6" s="30"/>
      <c r="BRP6" s="30"/>
      <c r="BRQ6" s="30"/>
      <c r="BRR6" s="30"/>
      <c r="BRS6" s="30"/>
      <c r="BRT6" s="30"/>
      <c r="BRU6" s="30"/>
      <c r="BRV6" s="30"/>
      <c r="BRW6" s="30"/>
      <c r="BRX6" s="30"/>
      <c r="BRY6" s="30"/>
      <c r="BRZ6" s="30"/>
      <c r="BSA6" s="30"/>
      <c r="BSB6" s="30"/>
      <c r="BSC6" s="30"/>
      <c r="BSD6" s="30"/>
      <c r="BSE6" s="30"/>
      <c r="BSF6" s="30"/>
      <c r="BSG6" s="30"/>
      <c r="BSH6" s="30"/>
      <c r="BSI6" s="30"/>
      <c r="BSJ6" s="30"/>
      <c r="BSK6" s="30"/>
      <c r="BSL6" s="30"/>
      <c r="BSM6" s="30"/>
      <c r="BSN6" s="30"/>
      <c r="BSO6" s="30"/>
      <c r="BSP6" s="30"/>
      <c r="BSQ6" s="30"/>
      <c r="BSR6" s="30"/>
      <c r="BSS6" s="30"/>
      <c r="BST6" s="30"/>
      <c r="BSU6" s="30"/>
      <c r="BSV6" s="30"/>
      <c r="BSW6" s="30"/>
      <c r="BSX6" s="30"/>
      <c r="BSY6" s="30"/>
      <c r="BSZ6" s="30"/>
      <c r="BTA6" s="30"/>
      <c r="BTB6" s="30"/>
      <c r="BTC6" s="30"/>
      <c r="BTD6" s="30"/>
      <c r="BTE6" s="30"/>
      <c r="BTF6" s="30"/>
      <c r="BTG6" s="30"/>
      <c r="BTH6" s="30"/>
      <c r="BTI6" s="30"/>
      <c r="BTJ6" s="30"/>
      <c r="BTK6" s="30"/>
      <c r="BTL6" s="30"/>
      <c r="BTM6" s="30"/>
      <c r="BTN6" s="30"/>
      <c r="BTO6" s="30"/>
      <c r="BTP6" s="30"/>
      <c r="BTQ6" s="30"/>
      <c r="BTR6" s="30"/>
      <c r="BTS6" s="30"/>
      <c r="BTT6" s="30"/>
      <c r="BTU6" s="30"/>
      <c r="BTV6" s="30"/>
      <c r="BTW6" s="30"/>
      <c r="BTX6" s="30"/>
      <c r="BTY6" s="30"/>
      <c r="BTZ6" s="30"/>
      <c r="BUA6" s="30"/>
      <c r="BUB6" s="30"/>
      <c r="BUC6" s="30"/>
      <c r="BUD6" s="30"/>
      <c r="BUE6" s="30"/>
      <c r="BUF6" s="30"/>
      <c r="BUG6" s="30"/>
      <c r="BUH6" s="30"/>
      <c r="BUI6" s="30"/>
      <c r="BUJ6" s="30"/>
      <c r="BUK6" s="30"/>
      <c r="BUL6" s="30"/>
      <c r="BUM6" s="30"/>
      <c r="BUN6" s="30"/>
      <c r="BUO6" s="30"/>
      <c r="BUP6" s="30"/>
      <c r="BUQ6" s="30"/>
      <c r="BUR6" s="30"/>
      <c r="BUS6" s="30"/>
      <c r="BUT6" s="30"/>
      <c r="BUU6" s="30"/>
      <c r="BUV6" s="30"/>
      <c r="BUW6" s="30"/>
      <c r="BUX6" s="30"/>
      <c r="BUY6" s="30"/>
      <c r="BUZ6" s="30"/>
      <c r="BVA6" s="30"/>
      <c r="BVB6" s="30"/>
      <c r="BVC6" s="30"/>
      <c r="BVD6" s="30"/>
      <c r="BVE6" s="30"/>
      <c r="BVF6" s="30"/>
      <c r="BVG6" s="30"/>
      <c r="BVH6" s="30"/>
      <c r="BVI6" s="30"/>
      <c r="BVJ6" s="30"/>
      <c r="BVK6" s="30"/>
      <c r="BVL6" s="30"/>
      <c r="BVM6" s="30"/>
      <c r="BVN6" s="30"/>
      <c r="BVO6" s="30"/>
      <c r="BVP6" s="30"/>
      <c r="BVQ6" s="30"/>
      <c r="BVR6" s="30"/>
      <c r="BVS6" s="30"/>
      <c r="BVT6" s="30"/>
      <c r="BVU6" s="30"/>
      <c r="BVV6" s="30"/>
      <c r="BVW6" s="30"/>
      <c r="BVX6" s="30"/>
      <c r="BVY6" s="30"/>
      <c r="BVZ6" s="30"/>
      <c r="BWA6" s="30"/>
      <c r="BWB6" s="30"/>
      <c r="BWC6" s="30"/>
      <c r="BWD6" s="30"/>
      <c r="BWE6" s="30"/>
      <c r="BWF6" s="30"/>
      <c r="BWG6" s="30"/>
      <c r="BWH6" s="30"/>
      <c r="BWI6" s="30"/>
      <c r="BWJ6" s="30"/>
      <c r="BWK6" s="30"/>
      <c r="BWL6" s="30"/>
      <c r="BWM6" s="30"/>
      <c r="BWN6" s="30"/>
      <c r="BWO6" s="30"/>
      <c r="BWP6" s="30"/>
      <c r="BWQ6" s="30"/>
      <c r="BWR6" s="30"/>
      <c r="BWS6" s="30"/>
      <c r="BWT6" s="30"/>
      <c r="BWU6" s="30"/>
      <c r="BWV6" s="30"/>
      <c r="BWW6" s="30"/>
      <c r="BWX6" s="30"/>
      <c r="BWY6" s="30"/>
      <c r="BWZ6" s="30"/>
      <c r="BXA6" s="30"/>
      <c r="BXB6" s="30"/>
      <c r="BXC6" s="30"/>
      <c r="BXD6" s="30"/>
      <c r="BXE6" s="30"/>
      <c r="BXF6" s="30"/>
      <c r="BXG6" s="30"/>
      <c r="BXH6" s="30"/>
      <c r="BXI6" s="30"/>
      <c r="BXJ6" s="30"/>
      <c r="BXK6" s="30"/>
      <c r="BXL6" s="30"/>
      <c r="BXM6" s="30"/>
      <c r="BXN6" s="30"/>
      <c r="BXO6" s="30"/>
      <c r="BXP6" s="30"/>
      <c r="BXQ6" s="30"/>
      <c r="BXR6" s="30"/>
      <c r="BXS6" s="30"/>
      <c r="BXT6" s="30"/>
      <c r="BXU6" s="30"/>
      <c r="BXV6" s="30"/>
      <c r="BXW6" s="30"/>
      <c r="BXX6" s="30"/>
      <c r="BXY6" s="30"/>
      <c r="BXZ6" s="30"/>
      <c r="BYA6" s="30"/>
      <c r="BYB6" s="30"/>
      <c r="BYC6" s="30"/>
      <c r="BYD6" s="30"/>
      <c r="BYE6" s="30"/>
      <c r="BYF6" s="30"/>
      <c r="BYG6" s="30"/>
      <c r="BYH6" s="30"/>
      <c r="BYI6" s="30"/>
      <c r="BYJ6" s="30"/>
      <c r="BYK6" s="30"/>
      <c r="BYL6" s="30"/>
      <c r="BYM6" s="30"/>
      <c r="BYN6" s="30"/>
      <c r="BYO6" s="30"/>
      <c r="BYP6" s="30"/>
      <c r="BYQ6" s="30"/>
      <c r="BYR6" s="30"/>
      <c r="BYS6" s="30"/>
      <c r="BYT6" s="30"/>
      <c r="BYU6" s="30"/>
      <c r="BYV6" s="30"/>
      <c r="BYW6" s="30"/>
      <c r="BYX6" s="30"/>
      <c r="BYY6" s="30"/>
      <c r="BYZ6" s="30"/>
      <c r="BZA6" s="30"/>
      <c r="BZB6" s="30"/>
      <c r="BZC6" s="30"/>
      <c r="BZD6" s="30"/>
      <c r="BZE6" s="30"/>
      <c r="BZF6" s="30"/>
      <c r="BZG6" s="30"/>
      <c r="BZH6" s="30"/>
      <c r="BZI6" s="30"/>
      <c r="BZJ6" s="30"/>
      <c r="BZK6" s="30"/>
      <c r="BZL6" s="30"/>
      <c r="BZM6" s="30"/>
      <c r="BZN6" s="30"/>
      <c r="BZO6" s="30"/>
      <c r="BZP6" s="30"/>
      <c r="BZQ6" s="30"/>
      <c r="BZR6" s="30"/>
      <c r="BZS6" s="30"/>
      <c r="BZT6" s="30"/>
      <c r="BZU6" s="30"/>
      <c r="BZV6" s="30"/>
      <c r="BZW6" s="30"/>
      <c r="BZX6" s="30"/>
      <c r="BZY6" s="30"/>
      <c r="BZZ6" s="30"/>
      <c r="CAA6" s="30"/>
      <c r="CAB6" s="30"/>
      <c r="CAC6" s="30"/>
      <c r="CAD6" s="30"/>
      <c r="CAE6" s="30"/>
      <c r="CAF6" s="30"/>
      <c r="CAG6" s="30"/>
      <c r="CAH6" s="30"/>
      <c r="CAI6" s="30"/>
      <c r="CAJ6" s="30"/>
      <c r="CAK6" s="30"/>
      <c r="CAL6" s="30"/>
      <c r="CAM6" s="30"/>
      <c r="CAN6" s="30"/>
      <c r="CAO6" s="30"/>
      <c r="CAP6" s="30"/>
      <c r="CAQ6" s="30"/>
      <c r="CAR6" s="30"/>
      <c r="CAS6" s="30"/>
      <c r="CAT6" s="30"/>
      <c r="CAU6" s="30"/>
      <c r="CAV6" s="30"/>
      <c r="CAW6" s="30"/>
      <c r="CAX6" s="30"/>
      <c r="CAY6" s="30"/>
      <c r="CAZ6" s="30"/>
      <c r="CBA6" s="30"/>
      <c r="CBB6" s="30"/>
      <c r="CBC6" s="30"/>
      <c r="CBD6" s="30"/>
      <c r="CBE6" s="30"/>
      <c r="CBF6" s="30"/>
      <c r="CBG6" s="30"/>
      <c r="CBH6" s="30"/>
      <c r="CBI6" s="30"/>
      <c r="CBJ6" s="30"/>
      <c r="CBK6" s="30"/>
      <c r="CBL6" s="30"/>
      <c r="CBM6" s="30"/>
      <c r="CBN6" s="30"/>
      <c r="CBO6" s="30"/>
      <c r="CBP6" s="30"/>
      <c r="CBQ6" s="30"/>
      <c r="CBR6" s="30"/>
      <c r="CBS6" s="30"/>
      <c r="CBT6" s="30"/>
      <c r="CBU6" s="30"/>
      <c r="CBV6" s="30"/>
      <c r="CBW6" s="30"/>
      <c r="CBX6" s="30"/>
      <c r="CBY6" s="30"/>
      <c r="CBZ6" s="30"/>
      <c r="CCA6" s="30"/>
      <c r="CCB6" s="30"/>
      <c r="CCC6" s="30"/>
      <c r="CCD6" s="30"/>
      <c r="CCE6" s="30"/>
      <c r="CCF6" s="30"/>
      <c r="CCG6" s="30"/>
      <c r="CCH6" s="30"/>
      <c r="CCI6" s="30"/>
      <c r="CCJ6" s="30"/>
      <c r="CCK6" s="30"/>
      <c r="CCL6" s="30"/>
      <c r="CCM6" s="30"/>
      <c r="CCN6" s="30"/>
      <c r="CCO6" s="30"/>
      <c r="CCP6" s="30"/>
      <c r="CCQ6" s="30"/>
      <c r="CCR6" s="30"/>
      <c r="CCS6" s="30"/>
      <c r="CCT6" s="30"/>
      <c r="CCU6" s="30"/>
      <c r="CCV6" s="30"/>
      <c r="CCW6" s="30"/>
      <c r="CCX6" s="30"/>
      <c r="CCY6" s="30"/>
      <c r="CCZ6" s="30"/>
      <c r="CDA6" s="30"/>
      <c r="CDB6" s="30"/>
      <c r="CDC6" s="30"/>
      <c r="CDD6" s="30"/>
      <c r="CDE6" s="30"/>
      <c r="CDF6" s="30"/>
      <c r="CDG6" s="30"/>
      <c r="CDH6" s="30"/>
      <c r="CDI6" s="30"/>
      <c r="CDJ6" s="30"/>
      <c r="CDK6" s="30"/>
      <c r="CDL6" s="30"/>
      <c r="CDM6" s="30"/>
      <c r="CDN6" s="30"/>
      <c r="CDO6" s="30"/>
      <c r="CDP6" s="30"/>
      <c r="CDQ6" s="30"/>
      <c r="CDR6" s="30"/>
      <c r="CDS6" s="30"/>
      <c r="CDT6" s="30"/>
      <c r="CDU6" s="30"/>
      <c r="CDV6" s="30"/>
      <c r="CDW6" s="30"/>
      <c r="CDX6" s="30"/>
      <c r="CDY6" s="30"/>
      <c r="CDZ6" s="30"/>
      <c r="CEA6" s="30"/>
      <c r="CEB6" s="30"/>
      <c r="CEC6" s="30"/>
      <c r="CED6" s="30"/>
      <c r="CEE6" s="30"/>
      <c r="CEF6" s="30"/>
      <c r="CEG6" s="30"/>
      <c r="CEH6" s="30"/>
      <c r="CEI6" s="30"/>
      <c r="CEJ6" s="30"/>
      <c r="CEK6" s="30"/>
      <c r="CEL6" s="30"/>
      <c r="CEM6" s="30"/>
      <c r="CEN6" s="30"/>
      <c r="CEO6" s="30"/>
      <c r="CEP6" s="30"/>
      <c r="CEQ6" s="30"/>
      <c r="CER6" s="30"/>
      <c r="CES6" s="30"/>
      <c r="CET6" s="30"/>
      <c r="CEU6" s="30"/>
      <c r="CEV6" s="30"/>
      <c r="CEW6" s="30"/>
      <c r="CEX6" s="30"/>
      <c r="CEY6" s="30"/>
      <c r="CEZ6" s="30"/>
      <c r="CFA6" s="30"/>
      <c r="CFB6" s="30"/>
      <c r="CFC6" s="30"/>
      <c r="CFD6" s="30"/>
      <c r="CFE6" s="30"/>
      <c r="CFF6" s="30"/>
      <c r="CFG6" s="30"/>
      <c r="CFH6" s="30"/>
      <c r="CFI6" s="30"/>
      <c r="CFJ6" s="30"/>
      <c r="CFK6" s="30"/>
      <c r="CFL6" s="30"/>
      <c r="CFM6" s="30"/>
      <c r="CFN6" s="30"/>
      <c r="CFO6" s="30"/>
      <c r="CFP6" s="30"/>
      <c r="CFQ6" s="30"/>
      <c r="CFR6" s="30"/>
      <c r="CFS6" s="30"/>
      <c r="CFT6" s="30"/>
      <c r="CFU6" s="30"/>
      <c r="CFV6" s="30"/>
      <c r="CFW6" s="30"/>
      <c r="CFX6" s="30"/>
      <c r="CFY6" s="30"/>
      <c r="CFZ6" s="30"/>
      <c r="CGA6" s="30"/>
      <c r="CGB6" s="30"/>
      <c r="CGC6" s="30"/>
      <c r="CGD6" s="30"/>
      <c r="CGE6" s="30"/>
      <c r="CGF6" s="30"/>
      <c r="CGG6" s="30"/>
      <c r="CGH6" s="30"/>
      <c r="CGI6" s="30"/>
      <c r="CGJ6" s="30"/>
      <c r="CGK6" s="30"/>
      <c r="CGL6" s="30"/>
      <c r="CGM6" s="30"/>
      <c r="CGN6" s="30"/>
      <c r="CGO6" s="30"/>
      <c r="CGP6" s="30"/>
      <c r="CGQ6" s="30"/>
      <c r="CGR6" s="30"/>
      <c r="CGS6" s="30"/>
      <c r="CGT6" s="30"/>
      <c r="CGU6" s="30"/>
      <c r="CGV6" s="30"/>
      <c r="CGW6" s="30"/>
      <c r="CGX6" s="30"/>
      <c r="CGY6" s="30"/>
      <c r="CGZ6" s="30"/>
      <c r="CHA6" s="30"/>
      <c r="CHB6" s="30"/>
      <c r="CHC6" s="30"/>
      <c r="CHD6" s="30"/>
      <c r="CHE6" s="30"/>
      <c r="CHF6" s="30"/>
      <c r="CHG6" s="30"/>
      <c r="CHH6" s="30"/>
      <c r="CHI6" s="30"/>
      <c r="CHJ6" s="30"/>
      <c r="CHK6" s="30"/>
      <c r="CHL6" s="30"/>
      <c r="CHM6" s="30"/>
      <c r="CHN6" s="30"/>
      <c r="CHO6" s="30"/>
      <c r="CHP6" s="30"/>
      <c r="CHQ6" s="30"/>
      <c r="CHR6" s="30"/>
      <c r="CHS6" s="30"/>
      <c r="CHT6" s="30"/>
      <c r="CHU6" s="30"/>
      <c r="CHV6" s="30"/>
      <c r="CHW6" s="30"/>
      <c r="CHX6" s="30"/>
      <c r="CHY6" s="30"/>
      <c r="CHZ6" s="30"/>
      <c r="CIA6" s="30"/>
      <c r="CIB6" s="30"/>
      <c r="CIC6" s="30"/>
      <c r="CID6" s="30"/>
      <c r="CIE6" s="30"/>
      <c r="CIF6" s="30"/>
      <c r="CIG6" s="30"/>
      <c r="CIH6" s="30"/>
      <c r="CII6" s="30"/>
      <c r="CIJ6" s="30"/>
      <c r="CIK6" s="30"/>
      <c r="CIL6" s="30"/>
      <c r="CIM6" s="30"/>
      <c r="CIN6" s="30"/>
      <c r="CIO6" s="30"/>
      <c r="CIP6" s="30"/>
      <c r="CIQ6" s="30"/>
      <c r="CIR6" s="30"/>
      <c r="CIS6" s="30"/>
      <c r="CIT6" s="30"/>
      <c r="CIU6" s="30"/>
      <c r="CIV6" s="30"/>
      <c r="CIW6" s="30"/>
      <c r="CIX6" s="30"/>
      <c r="CIY6" s="30"/>
      <c r="CIZ6" s="30"/>
      <c r="CJA6" s="30"/>
      <c r="CJB6" s="30"/>
      <c r="CJC6" s="30"/>
      <c r="CJD6" s="30"/>
      <c r="CJE6" s="30"/>
      <c r="CJF6" s="30"/>
      <c r="CJG6" s="30"/>
      <c r="CJH6" s="30"/>
      <c r="CJI6" s="30"/>
      <c r="CJJ6" s="30"/>
      <c r="CJK6" s="30"/>
      <c r="CJL6" s="30"/>
      <c r="CJM6" s="30"/>
      <c r="CJN6" s="30"/>
      <c r="CJO6" s="30"/>
      <c r="CJP6" s="30"/>
      <c r="CJQ6" s="30"/>
      <c r="CJR6" s="30"/>
      <c r="CJS6" s="30"/>
      <c r="CJT6" s="30"/>
      <c r="CJU6" s="30"/>
      <c r="CJV6" s="30"/>
      <c r="CJW6" s="30"/>
      <c r="CJX6" s="30"/>
      <c r="CJY6" s="30"/>
      <c r="CJZ6" s="30"/>
      <c r="CKA6" s="30"/>
      <c r="CKB6" s="30"/>
      <c r="CKC6" s="30"/>
      <c r="CKD6" s="30"/>
      <c r="CKE6" s="30"/>
      <c r="CKF6" s="30"/>
      <c r="CKG6" s="30"/>
      <c r="CKH6" s="30"/>
      <c r="CKI6" s="30"/>
      <c r="CKJ6" s="30"/>
      <c r="CKK6" s="30"/>
      <c r="CKL6" s="30"/>
      <c r="CKM6" s="30"/>
      <c r="CKN6" s="30"/>
      <c r="CKO6" s="30"/>
      <c r="CKP6" s="30"/>
      <c r="CKQ6" s="30"/>
      <c r="CKR6" s="30"/>
      <c r="CKS6" s="30"/>
      <c r="CKT6" s="30"/>
      <c r="CKU6" s="30"/>
      <c r="CKV6" s="30"/>
      <c r="CKW6" s="30"/>
      <c r="CKX6" s="30"/>
      <c r="CKY6" s="30"/>
      <c r="CKZ6" s="30"/>
      <c r="CLA6" s="30"/>
      <c r="CLB6" s="30"/>
      <c r="CLC6" s="30"/>
      <c r="CLD6" s="30"/>
      <c r="CLE6" s="30"/>
      <c r="CLF6" s="30"/>
      <c r="CLG6" s="30"/>
      <c r="CLH6" s="30"/>
      <c r="CLI6" s="30"/>
      <c r="CLJ6" s="30"/>
      <c r="CLK6" s="30"/>
      <c r="CLL6" s="30"/>
      <c r="CLM6" s="30"/>
      <c r="CLN6" s="30"/>
      <c r="CLO6" s="30"/>
      <c r="CLP6" s="30"/>
      <c r="CLQ6" s="30"/>
      <c r="CLR6" s="30"/>
      <c r="CLS6" s="30"/>
      <c r="CLT6" s="30"/>
      <c r="CLU6" s="30"/>
      <c r="CLV6" s="30"/>
      <c r="CLW6" s="30"/>
      <c r="CLX6" s="30"/>
      <c r="CLY6" s="30"/>
      <c r="CLZ6" s="30"/>
      <c r="CMA6" s="30"/>
      <c r="CMB6" s="30"/>
      <c r="CMC6" s="30"/>
      <c r="CMD6" s="30"/>
      <c r="CME6" s="30"/>
      <c r="CMF6" s="30"/>
      <c r="CMG6" s="30"/>
      <c r="CMH6" s="30"/>
      <c r="CMI6" s="30"/>
      <c r="CMJ6" s="30"/>
      <c r="CMK6" s="30"/>
      <c r="CML6" s="30"/>
      <c r="CMM6" s="30"/>
      <c r="CMN6" s="30"/>
      <c r="CMO6" s="30"/>
      <c r="CMP6" s="30"/>
      <c r="CMQ6" s="30"/>
      <c r="CMR6" s="30"/>
      <c r="CMS6" s="30"/>
      <c r="CMT6" s="30"/>
      <c r="CMU6" s="30"/>
      <c r="CMV6" s="30"/>
      <c r="CMW6" s="30"/>
      <c r="CMX6" s="30"/>
      <c r="CMY6" s="30"/>
      <c r="CMZ6" s="30"/>
      <c r="CNA6" s="30"/>
      <c r="CNB6" s="30"/>
      <c r="CNC6" s="30"/>
      <c r="CND6" s="30"/>
      <c r="CNE6" s="30"/>
      <c r="CNF6" s="30"/>
      <c r="CNG6" s="30"/>
      <c r="CNH6" s="30"/>
      <c r="CNI6" s="30"/>
      <c r="CNJ6" s="30"/>
      <c r="CNK6" s="30"/>
      <c r="CNL6" s="30"/>
      <c r="CNM6" s="30"/>
      <c r="CNN6" s="30"/>
      <c r="CNO6" s="30"/>
      <c r="CNP6" s="30"/>
      <c r="CNQ6" s="30"/>
      <c r="CNR6" s="30"/>
      <c r="CNS6" s="30"/>
      <c r="CNT6" s="30"/>
      <c r="CNU6" s="30"/>
      <c r="CNV6" s="30"/>
      <c r="CNW6" s="30"/>
      <c r="CNX6" s="30"/>
      <c r="CNY6" s="30"/>
      <c r="CNZ6" s="30"/>
      <c r="COA6" s="30"/>
      <c r="COB6" s="30"/>
      <c r="COC6" s="30"/>
      <c r="COD6" s="30"/>
      <c r="COE6" s="30"/>
      <c r="COF6" s="30"/>
      <c r="COG6" s="30"/>
      <c r="COH6" s="30"/>
      <c r="COI6" s="30"/>
      <c r="COJ6" s="30"/>
      <c r="COK6" s="30"/>
      <c r="COL6" s="30"/>
      <c r="COM6" s="30"/>
      <c r="CON6" s="30"/>
      <c r="COO6" s="30"/>
      <c r="COP6" s="30"/>
      <c r="COQ6" s="30"/>
      <c r="COR6" s="30"/>
      <c r="COS6" s="30"/>
      <c r="COT6" s="30"/>
      <c r="COU6" s="30"/>
      <c r="COV6" s="30"/>
      <c r="COW6" s="30"/>
      <c r="COX6" s="30"/>
      <c r="COY6" s="30"/>
      <c r="COZ6" s="30"/>
      <c r="CPA6" s="30"/>
      <c r="CPB6" s="30"/>
      <c r="CPC6" s="30"/>
      <c r="CPD6" s="30"/>
      <c r="CPE6" s="30"/>
      <c r="CPF6" s="30"/>
      <c r="CPG6" s="30"/>
      <c r="CPH6" s="30"/>
      <c r="CPI6" s="30"/>
      <c r="CPJ6" s="30"/>
      <c r="CPK6" s="30"/>
      <c r="CPL6" s="30"/>
      <c r="CPM6" s="30"/>
      <c r="CPN6" s="30"/>
      <c r="CPO6" s="30"/>
      <c r="CPP6" s="30"/>
      <c r="CPQ6" s="30"/>
      <c r="CPR6" s="30"/>
      <c r="CPS6" s="30"/>
      <c r="CPT6" s="30"/>
      <c r="CPU6" s="30"/>
      <c r="CPV6" s="30"/>
      <c r="CPW6" s="30"/>
      <c r="CPX6" s="30"/>
      <c r="CPY6" s="30"/>
      <c r="CPZ6" s="30"/>
      <c r="CQA6" s="30"/>
      <c r="CQB6" s="30"/>
      <c r="CQC6" s="30"/>
      <c r="CQD6" s="30"/>
      <c r="CQE6" s="30"/>
      <c r="CQF6" s="30"/>
      <c r="CQG6" s="30"/>
      <c r="CQH6" s="30"/>
      <c r="CQI6" s="30"/>
      <c r="CQJ6" s="30"/>
      <c r="CQK6" s="30"/>
      <c r="CQL6" s="30"/>
      <c r="CQM6" s="30"/>
      <c r="CQN6" s="30"/>
      <c r="CQO6" s="30"/>
      <c r="CQP6" s="30"/>
      <c r="CQQ6" s="30"/>
      <c r="CQR6" s="30"/>
      <c r="CQS6" s="30"/>
      <c r="CQT6" s="30"/>
      <c r="CQU6" s="30"/>
      <c r="CQV6" s="30"/>
      <c r="CQW6" s="30"/>
      <c r="CQX6" s="30"/>
      <c r="CQY6" s="30"/>
      <c r="CQZ6" s="30"/>
      <c r="CRA6" s="30"/>
      <c r="CRB6" s="30"/>
      <c r="CRC6" s="30"/>
      <c r="CRD6" s="30"/>
      <c r="CRE6" s="30"/>
      <c r="CRF6" s="30"/>
      <c r="CRG6" s="30"/>
      <c r="CRH6" s="30"/>
      <c r="CRI6" s="30"/>
      <c r="CRJ6" s="30"/>
      <c r="CRK6" s="30"/>
      <c r="CRL6" s="30"/>
      <c r="CRM6" s="30"/>
      <c r="CRN6" s="30"/>
      <c r="CRO6" s="30"/>
      <c r="CRP6" s="30"/>
      <c r="CRQ6" s="30"/>
      <c r="CRR6" s="30"/>
      <c r="CRS6" s="30"/>
      <c r="CRT6" s="30"/>
      <c r="CRU6" s="30"/>
      <c r="CRV6" s="30"/>
      <c r="CRW6" s="30"/>
      <c r="CRX6" s="30"/>
      <c r="CRY6" s="30"/>
      <c r="CRZ6" s="30"/>
      <c r="CSA6" s="30"/>
      <c r="CSB6" s="30"/>
      <c r="CSC6" s="30"/>
      <c r="CSD6" s="30"/>
      <c r="CSE6" s="30"/>
      <c r="CSF6" s="30"/>
      <c r="CSG6" s="30"/>
      <c r="CSH6" s="30"/>
      <c r="CSI6" s="30"/>
      <c r="CSJ6" s="30"/>
      <c r="CSK6" s="30"/>
      <c r="CSL6" s="30"/>
      <c r="CSM6" s="30"/>
      <c r="CSN6" s="30"/>
      <c r="CSO6" s="30"/>
      <c r="CSP6" s="30"/>
      <c r="CSQ6" s="30"/>
      <c r="CSR6" s="30"/>
      <c r="CSS6" s="30"/>
      <c r="CST6" s="30"/>
      <c r="CSU6" s="30"/>
      <c r="CSV6" s="30"/>
      <c r="CSW6" s="30"/>
      <c r="CSX6" s="30"/>
      <c r="CSY6" s="30"/>
      <c r="CSZ6" s="30"/>
      <c r="CTA6" s="30"/>
      <c r="CTB6" s="30"/>
      <c r="CTC6" s="30"/>
      <c r="CTD6" s="30"/>
      <c r="CTE6" s="30"/>
      <c r="CTF6" s="30"/>
      <c r="CTG6" s="30"/>
      <c r="CTH6" s="30"/>
      <c r="CTI6" s="30"/>
      <c r="CTJ6" s="30"/>
      <c r="CTK6" s="30"/>
      <c r="CTL6" s="30"/>
      <c r="CTM6" s="30"/>
      <c r="CTN6" s="30"/>
      <c r="CTO6" s="30"/>
      <c r="CTP6" s="30"/>
      <c r="CTQ6" s="30"/>
      <c r="CTR6" s="30"/>
      <c r="CTS6" s="30"/>
      <c r="CTT6" s="30"/>
      <c r="CTU6" s="30"/>
      <c r="CTV6" s="30"/>
      <c r="CTW6" s="30"/>
      <c r="CTX6" s="30"/>
      <c r="CTY6" s="30"/>
      <c r="CTZ6" s="30"/>
      <c r="CUA6" s="30"/>
      <c r="CUB6" s="30"/>
      <c r="CUC6" s="30"/>
      <c r="CUD6" s="30"/>
      <c r="CUE6" s="30"/>
      <c r="CUF6" s="30"/>
      <c r="CUG6" s="30"/>
      <c r="CUH6" s="30"/>
      <c r="CUI6" s="30"/>
      <c r="CUJ6" s="30"/>
      <c r="CUK6" s="30"/>
      <c r="CUL6" s="30"/>
      <c r="CUM6" s="30"/>
      <c r="CUN6" s="30"/>
      <c r="CUO6" s="30"/>
      <c r="CUP6" s="30"/>
      <c r="CUQ6" s="30"/>
      <c r="CUR6" s="30"/>
      <c r="CUS6" s="30"/>
      <c r="CUT6" s="30"/>
      <c r="CUU6" s="30"/>
      <c r="CUV6" s="30"/>
      <c r="CUW6" s="30"/>
      <c r="CUX6" s="30"/>
      <c r="CUY6" s="30"/>
      <c r="CUZ6" s="30"/>
      <c r="CVA6" s="30"/>
      <c r="CVB6" s="30"/>
      <c r="CVC6" s="30"/>
      <c r="CVD6" s="30"/>
      <c r="CVE6" s="30"/>
      <c r="CVF6" s="30"/>
      <c r="CVG6" s="30"/>
      <c r="CVH6" s="30"/>
      <c r="CVI6" s="30"/>
      <c r="CVJ6" s="30"/>
      <c r="CVK6" s="30"/>
      <c r="CVL6" s="30"/>
      <c r="CVM6" s="30"/>
      <c r="CVN6" s="30"/>
      <c r="CVO6" s="30"/>
      <c r="CVP6" s="30"/>
      <c r="CVQ6" s="30"/>
      <c r="CVR6" s="30"/>
      <c r="CVS6" s="30"/>
      <c r="CVT6" s="30"/>
      <c r="CVU6" s="30"/>
      <c r="CVV6" s="30"/>
      <c r="CVW6" s="30"/>
      <c r="CVX6" s="30"/>
      <c r="CVY6" s="30"/>
      <c r="CVZ6" s="30"/>
      <c r="CWA6" s="30"/>
      <c r="CWB6" s="30"/>
      <c r="CWC6" s="30"/>
      <c r="CWD6" s="30"/>
      <c r="CWE6" s="30"/>
      <c r="CWF6" s="30"/>
      <c r="CWG6" s="30"/>
      <c r="CWH6" s="30"/>
      <c r="CWI6" s="30"/>
      <c r="CWJ6" s="30"/>
      <c r="CWK6" s="30"/>
      <c r="CWL6" s="30"/>
      <c r="CWM6" s="30"/>
      <c r="CWN6" s="30"/>
      <c r="CWO6" s="30"/>
      <c r="CWP6" s="30"/>
      <c r="CWQ6" s="30"/>
      <c r="CWR6" s="30"/>
      <c r="CWS6" s="30"/>
      <c r="CWT6" s="30"/>
      <c r="CWU6" s="30"/>
      <c r="CWV6" s="30"/>
      <c r="CWW6" s="30"/>
      <c r="CWX6" s="30"/>
      <c r="CWY6" s="30"/>
      <c r="CWZ6" s="30"/>
      <c r="CXA6" s="30"/>
      <c r="CXB6" s="30"/>
      <c r="CXC6" s="30"/>
      <c r="CXD6" s="30"/>
      <c r="CXE6" s="30"/>
      <c r="CXF6" s="30"/>
      <c r="CXG6" s="30"/>
      <c r="CXH6" s="30"/>
      <c r="CXI6" s="30"/>
      <c r="CXJ6" s="30"/>
      <c r="CXK6" s="30"/>
      <c r="CXL6" s="30"/>
      <c r="CXM6" s="30"/>
      <c r="CXN6" s="30"/>
      <c r="CXO6" s="30"/>
      <c r="CXP6" s="30"/>
      <c r="CXQ6" s="30"/>
      <c r="CXR6" s="30"/>
      <c r="CXS6" s="30"/>
      <c r="CXT6" s="30"/>
      <c r="CXU6" s="30"/>
      <c r="CXV6" s="30"/>
      <c r="CXW6" s="30"/>
      <c r="CXX6" s="30"/>
      <c r="CXY6" s="30"/>
      <c r="CXZ6" s="30"/>
      <c r="CYA6" s="30"/>
      <c r="CYB6" s="30"/>
      <c r="CYC6" s="30"/>
      <c r="CYD6" s="30"/>
      <c r="CYE6" s="30"/>
      <c r="CYF6" s="30"/>
      <c r="CYG6" s="30"/>
      <c r="CYH6" s="30"/>
      <c r="CYI6" s="30"/>
      <c r="CYJ6" s="30"/>
      <c r="CYK6" s="30"/>
      <c r="CYL6" s="30"/>
      <c r="CYM6" s="30"/>
      <c r="CYN6" s="30"/>
      <c r="CYO6" s="30"/>
      <c r="CYP6" s="30"/>
      <c r="CYQ6" s="30"/>
      <c r="CYR6" s="30"/>
      <c r="CYS6" s="30"/>
      <c r="CYT6" s="30"/>
      <c r="CYU6" s="30"/>
      <c r="CYV6" s="30"/>
      <c r="CYW6" s="30"/>
      <c r="CYX6" s="30"/>
      <c r="CYY6" s="30"/>
      <c r="CYZ6" s="30"/>
      <c r="CZA6" s="30"/>
      <c r="CZB6" s="30"/>
      <c r="CZC6" s="30"/>
      <c r="CZD6" s="30"/>
      <c r="CZE6" s="30"/>
      <c r="CZF6" s="30"/>
      <c r="CZG6" s="30"/>
      <c r="CZH6" s="30"/>
      <c r="CZI6" s="30"/>
      <c r="CZJ6" s="30"/>
      <c r="CZK6" s="30"/>
      <c r="CZL6" s="30"/>
      <c r="CZM6" s="30"/>
      <c r="CZN6" s="30"/>
      <c r="CZO6" s="30"/>
      <c r="CZP6" s="30"/>
      <c r="CZQ6" s="30"/>
      <c r="CZR6" s="30"/>
      <c r="CZS6" s="30"/>
      <c r="CZT6" s="30"/>
      <c r="CZU6" s="30"/>
      <c r="CZV6" s="30"/>
      <c r="CZW6" s="30"/>
      <c r="CZX6" s="30"/>
      <c r="CZY6" s="30"/>
      <c r="CZZ6" s="30"/>
      <c r="DAA6" s="30"/>
      <c r="DAB6" s="30"/>
      <c r="DAC6" s="30"/>
      <c r="DAD6" s="30"/>
      <c r="DAE6" s="30"/>
      <c r="DAF6" s="30"/>
      <c r="DAG6" s="30"/>
      <c r="DAH6" s="30"/>
      <c r="DAI6" s="30"/>
      <c r="DAJ6" s="30"/>
      <c r="DAK6" s="30"/>
      <c r="DAL6" s="30"/>
      <c r="DAM6" s="30"/>
      <c r="DAN6" s="30"/>
      <c r="DAO6" s="30"/>
      <c r="DAP6" s="30"/>
      <c r="DAQ6" s="30"/>
      <c r="DAR6" s="30"/>
      <c r="DAS6" s="30"/>
      <c r="DAT6" s="30"/>
      <c r="DAU6" s="30"/>
      <c r="DAV6" s="30"/>
      <c r="DAW6" s="30"/>
      <c r="DAX6" s="30"/>
      <c r="DAY6" s="30"/>
      <c r="DAZ6" s="30"/>
      <c r="DBA6" s="30"/>
      <c r="DBB6" s="30"/>
      <c r="DBC6" s="30"/>
      <c r="DBD6" s="30"/>
      <c r="DBE6" s="30"/>
      <c r="DBF6" s="30"/>
      <c r="DBG6" s="30"/>
      <c r="DBH6" s="30"/>
      <c r="DBI6" s="30"/>
      <c r="DBJ6" s="30"/>
      <c r="DBK6" s="30"/>
      <c r="DBL6" s="30"/>
      <c r="DBM6" s="30"/>
      <c r="DBN6" s="30"/>
      <c r="DBO6" s="30"/>
      <c r="DBP6" s="30"/>
      <c r="DBQ6" s="30"/>
      <c r="DBR6" s="30"/>
      <c r="DBS6" s="30"/>
      <c r="DBT6" s="30"/>
      <c r="DBU6" s="30"/>
      <c r="DBV6" s="30"/>
      <c r="DBW6" s="30"/>
      <c r="DBX6" s="30"/>
      <c r="DBY6" s="30"/>
      <c r="DBZ6" s="30"/>
      <c r="DCA6" s="30"/>
      <c r="DCB6" s="30"/>
      <c r="DCC6" s="30"/>
      <c r="DCD6" s="30"/>
      <c r="DCE6" s="30"/>
      <c r="DCF6" s="30"/>
      <c r="DCG6" s="30"/>
      <c r="DCH6" s="30"/>
      <c r="DCI6" s="30"/>
      <c r="DCJ6" s="30"/>
      <c r="DCK6" s="30"/>
      <c r="DCL6" s="30"/>
      <c r="DCM6" s="30"/>
      <c r="DCN6" s="30"/>
      <c r="DCO6" s="30"/>
      <c r="DCP6" s="30"/>
      <c r="DCQ6" s="30"/>
      <c r="DCR6" s="30"/>
      <c r="DCS6" s="30"/>
      <c r="DCT6" s="30"/>
      <c r="DCU6" s="30"/>
      <c r="DCV6" s="30"/>
      <c r="DCW6" s="30"/>
      <c r="DCX6" s="30"/>
      <c r="DCY6" s="30"/>
      <c r="DCZ6" s="30"/>
      <c r="DDA6" s="30"/>
      <c r="DDB6" s="30"/>
      <c r="DDC6" s="30"/>
      <c r="DDD6" s="30"/>
      <c r="DDE6" s="30"/>
      <c r="DDF6" s="30"/>
      <c r="DDG6" s="30"/>
      <c r="DDH6" s="30"/>
      <c r="DDI6" s="30"/>
      <c r="DDJ6" s="30"/>
      <c r="DDK6" s="30"/>
      <c r="DDL6" s="30"/>
      <c r="DDM6" s="30"/>
      <c r="DDN6" s="30"/>
      <c r="DDO6" s="30"/>
      <c r="DDP6" s="30"/>
      <c r="DDQ6" s="30"/>
      <c r="DDR6" s="30"/>
      <c r="DDS6" s="30"/>
      <c r="DDT6" s="30"/>
      <c r="DDU6" s="30"/>
      <c r="DDV6" s="30"/>
      <c r="DDW6" s="30"/>
      <c r="DDX6" s="30"/>
      <c r="DDY6" s="30"/>
      <c r="DDZ6" s="30"/>
      <c r="DEA6" s="30"/>
      <c r="DEB6" s="30"/>
      <c r="DEC6" s="30"/>
      <c r="DED6" s="30"/>
      <c r="DEE6" s="30"/>
      <c r="DEF6" s="30"/>
      <c r="DEG6" s="30"/>
      <c r="DEH6" s="30"/>
      <c r="DEI6" s="30"/>
      <c r="DEJ6" s="30"/>
      <c r="DEK6" s="30"/>
      <c r="DEL6" s="30"/>
      <c r="DEM6" s="30"/>
      <c r="DEN6" s="30"/>
      <c r="DEO6" s="30"/>
      <c r="DEP6" s="30"/>
      <c r="DEQ6" s="30"/>
      <c r="DER6" s="30"/>
      <c r="DES6" s="30"/>
      <c r="DET6" s="30"/>
      <c r="DEU6" s="30"/>
      <c r="DEV6" s="30"/>
      <c r="DEW6" s="30"/>
      <c r="DEX6" s="30"/>
      <c r="DEY6" s="30"/>
      <c r="DEZ6" s="30"/>
      <c r="DFA6" s="30"/>
      <c r="DFB6" s="30"/>
      <c r="DFC6" s="30"/>
      <c r="DFD6" s="30"/>
      <c r="DFE6" s="30"/>
      <c r="DFF6" s="30"/>
      <c r="DFG6" s="30"/>
      <c r="DFH6" s="30"/>
      <c r="DFI6" s="30"/>
      <c r="DFJ6" s="30"/>
      <c r="DFK6" s="30"/>
      <c r="DFL6" s="30"/>
      <c r="DFM6" s="30"/>
      <c r="DFN6" s="30"/>
      <c r="DFO6" s="30"/>
      <c r="DFP6" s="30"/>
      <c r="DFQ6" s="30"/>
      <c r="DFR6" s="30"/>
      <c r="DFS6" s="30"/>
      <c r="DFT6" s="30"/>
      <c r="DFU6" s="30"/>
      <c r="DFV6" s="30"/>
      <c r="DFW6" s="30"/>
      <c r="DFX6" s="30"/>
      <c r="DFY6" s="30"/>
      <c r="DFZ6" s="30"/>
      <c r="DGA6" s="30"/>
      <c r="DGB6" s="30"/>
      <c r="DGC6" s="30"/>
      <c r="DGD6" s="30"/>
      <c r="DGE6" s="30"/>
      <c r="DGF6" s="30"/>
      <c r="DGG6" s="30"/>
      <c r="DGH6" s="30"/>
      <c r="DGI6" s="30"/>
      <c r="DGJ6" s="30"/>
      <c r="DGK6" s="30"/>
      <c r="DGL6" s="30"/>
      <c r="DGM6" s="30"/>
      <c r="DGN6" s="30"/>
      <c r="DGO6" s="30"/>
      <c r="DGP6" s="30"/>
      <c r="DGQ6" s="30"/>
      <c r="DGR6" s="30"/>
      <c r="DGS6" s="30"/>
      <c r="DGT6" s="30"/>
      <c r="DGU6" s="30"/>
      <c r="DGV6" s="30"/>
      <c r="DGW6" s="30"/>
      <c r="DGX6" s="30"/>
      <c r="DGY6" s="30"/>
      <c r="DGZ6" s="30"/>
      <c r="DHA6" s="30"/>
      <c r="DHB6" s="30"/>
      <c r="DHC6" s="30"/>
      <c r="DHD6" s="30"/>
      <c r="DHE6" s="30"/>
      <c r="DHF6" s="30"/>
      <c r="DHG6" s="30"/>
      <c r="DHH6" s="30"/>
      <c r="DHI6" s="30"/>
      <c r="DHJ6" s="30"/>
      <c r="DHK6" s="30"/>
      <c r="DHL6" s="30"/>
      <c r="DHM6" s="30"/>
      <c r="DHN6" s="30"/>
      <c r="DHO6" s="30"/>
      <c r="DHP6" s="30"/>
      <c r="DHQ6" s="30"/>
      <c r="DHR6" s="30"/>
      <c r="DHS6" s="30"/>
      <c r="DHT6" s="30"/>
      <c r="DHU6" s="30"/>
      <c r="DHV6" s="30"/>
      <c r="DHW6" s="30"/>
      <c r="DHX6" s="30"/>
      <c r="DHY6" s="30"/>
      <c r="DHZ6" s="30"/>
      <c r="DIA6" s="30"/>
      <c r="DIB6" s="30"/>
      <c r="DIC6" s="30"/>
      <c r="DID6" s="30"/>
      <c r="DIE6" s="30"/>
      <c r="DIF6" s="30"/>
      <c r="DIG6" s="30"/>
      <c r="DIH6" s="30"/>
      <c r="DII6" s="30"/>
      <c r="DIJ6" s="30"/>
      <c r="DIK6" s="30"/>
      <c r="DIL6" s="30"/>
      <c r="DIM6" s="30"/>
      <c r="DIN6" s="30"/>
      <c r="DIO6" s="30"/>
      <c r="DIP6" s="30"/>
      <c r="DIQ6" s="30"/>
      <c r="DIR6" s="30"/>
      <c r="DIS6" s="30"/>
      <c r="DIT6" s="30"/>
      <c r="DIU6" s="30"/>
      <c r="DIV6" s="30"/>
      <c r="DIW6" s="30"/>
      <c r="DIX6" s="30"/>
      <c r="DIY6" s="30"/>
      <c r="DIZ6" s="30"/>
      <c r="DJA6" s="30"/>
      <c r="DJB6" s="30"/>
      <c r="DJC6" s="30"/>
      <c r="DJD6" s="30"/>
      <c r="DJE6" s="30"/>
      <c r="DJF6" s="30"/>
      <c r="DJG6" s="30"/>
      <c r="DJH6" s="30"/>
      <c r="DJI6" s="30"/>
      <c r="DJJ6" s="30"/>
      <c r="DJK6" s="30"/>
      <c r="DJL6" s="30"/>
      <c r="DJM6" s="30"/>
      <c r="DJN6" s="30"/>
      <c r="DJO6" s="30"/>
      <c r="DJP6" s="30"/>
      <c r="DJQ6" s="30"/>
      <c r="DJR6" s="30"/>
      <c r="DJS6" s="30"/>
      <c r="DJT6" s="30"/>
      <c r="DJU6" s="30"/>
      <c r="DJV6" s="30"/>
      <c r="DJW6" s="30"/>
      <c r="DJX6" s="30"/>
      <c r="DJY6" s="30"/>
      <c r="DJZ6" s="30"/>
      <c r="DKA6" s="30"/>
      <c r="DKB6" s="30"/>
      <c r="DKC6" s="30"/>
      <c r="DKD6" s="30"/>
      <c r="DKE6" s="30"/>
      <c r="DKF6" s="30"/>
      <c r="DKG6" s="30"/>
      <c r="DKH6" s="30"/>
      <c r="DKI6" s="30"/>
      <c r="DKJ6" s="30"/>
      <c r="DKK6" s="30"/>
      <c r="DKL6" s="30"/>
      <c r="DKM6" s="30"/>
      <c r="DKN6" s="30"/>
      <c r="DKO6" s="30"/>
      <c r="DKP6" s="30"/>
      <c r="DKQ6" s="30"/>
      <c r="DKR6" s="30"/>
      <c r="DKS6" s="30"/>
      <c r="DKT6" s="30"/>
      <c r="DKU6" s="30"/>
      <c r="DKV6" s="30"/>
      <c r="DKW6" s="30"/>
      <c r="DKX6" s="30"/>
      <c r="DKY6" s="30"/>
      <c r="DKZ6" s="30"/>
      <c r="DLA6" s="30"/>
      <c r="DLB6" s="30"/>
      <c r="DLC6" s="30"/>
      <c r="DLD6" s="30"/>
      <c r="DLE6" s="30"/>
      <c r="DLF6" s="30"/>
      <c r="DLG6" s="30"/>
      <c r="DLH6" s="30"/>
      <c r="DLI6" s="30"/>
      <c r="DLJ6" s="30"/>
      <c r="DLK6" s="30"/>
      <c r="DLL6" s="30"/>
      <c r="DLM6" s="30"/>
      <c r="DLN6" s="30"/>
      <c r="DLO6" s="30"/>
      <c r="DLP6" s="30"/>
      <c r="DLQ6" s="30"/>
      <c r="DLR6" s="30"/>
      <c r="DLS6" s="30"/>
      <c r="DLT6" s="30"/>
      <c r="DLU6" s="30"/>
      <c r="DLV6" s="30"/>
      <c r="DLW6" s="30"/>
      <c r="DLX6" s="30"/>
      <c r="DLY6" s="30"/>
      <c r="DLZ6" s="30"/>
      <c r="DMA6" s="30"/>
      <c r="DMB6" s="30"/>
      <c r="DMC6" s="30"/>
      <c r="DMD6" s="30"/>
      <c r="DME6" s="30"/>
      <c r="DMF6" s="30"/>
      <c r="DMG6" s="30"/>
      <c r="DMH6" s="30"/>
      <c r="DMI6" s="30"/>
      <c r="DMJ6" s="30"/>
      <c r="DMK6" s="30"/>
      <c r="DML6" s="30"/>
      <c r="DMM6" s="30"/>
      <c r="DMN6" s="30"/>
      <c r="DMO6" s="30"/>
      <c r="DMP6" s="30"/>
      <c r="DMQ6" s="30"/>
      <c r="DMR6" s="30"/>
      <c r="DMS6" s="30"/>
      <c r="DMT6" s="30"/>
      <c r="DMU6" s="30"/>
      <c r="DMV6" s="30"/>
      <c r="DMW6" s="30"/>
      <c r="DMX6" s="30"/>
      <c r="DMY6" s="30"/>
      <c r="DMZ6" s="30"/>
      <c r="DNA6" s="30"/>
      <c r="DNB6" s="30"/>
      <c r="DNC6" s="30"/>
      <c r="DND6" s="30"/>
      <c r="DNE6" s="30"/>
      <c r="DNF6" s="30"/>
      <c r="DNG6" s="30"/>
      <c r="DNH6" s="30"/>
      <c r="DNI6" s="30"/>
      <c r="DNJ6" s="30"/>
      <c r="DNK6" s="30"/>
      <c r="DNL6" s="30"/>
      <c r="DNM6" s="30"/>
      <c r="DNN6" s="30"/>
      <c r="DNO6" s="30"/>
      <c r="DNP6" s="30"/>
      <c r="DNQ6" s="30"/>
      <c r="DNR6" s="30"/>
      <c r="DNS6" s="30"/>
      <c r="DNT6" s="30"/>
      <c r="DNU6" s="30"/>
      <c r="DNV6" s="30"/>
      <c r="DNW6" s="30"/>
      <c r="DNX6" s="30"/>
      <c r="DNY6" s="30"/>
      <c r="DNZ6" s="30"/>
      <c r="DOA6" s="30"/>
      <c r="DOB6" s="30"/>
      <c r="DOC6" s="30"/>
      <c r="DOD6" s="30"/>
      <c r="DOE6" s="30"/>
      <c r="DOF6" s="30"/>
      <c r="DOG6" s="30"/>
      <c r="DOH6" s="30"/>
      <c r="DOI6" s="30"/>
      <c r="DOJ6" s="30"/>
      <c r="DOK6" s="30"/>
      <c r="DOL6" s="30"/>
      <c r="DOM6" s="30"/>
      <c r="DON6" s="30"/>
      <c r="DOO6" s="30"/>
      <c r="DOP6" s="30"/>
      <c r="DOQ6" s="30"/>
      <c r="DOR6" s="30"/>
      <c r="DOS6" s="30"/>
      <c r="DOT6" s="30"/>
      <c r="DOU6" s="30"/>
      <c r="DOV6" s="30"/>
      <c r="DOW6" s="30"/>
      <c r="DOX6" s="30"/>
      <c r="DOY6" s="30"/>
      <c r="DOZ6" s="30"/>
      <c r="DPA6" s="30"/>
      <c r="DPB6" s="30"/>
      <c r="DPC6" s="30"/>
      <c r="DPD6" s="30"/>
      <c r="DPE6" s="30"/>
      <c r="DPF6" s="30"/>
      <c r="DPG6" s="30"/>
      <c r="DPH6" s="30"/>
      <c r="DPI6" s="30"/>
      <c r="DPJ6" s="30"/>
      <c r="DPK6" s="30"/>
      <c r="DPL6" s="30"/>
      <c r="DPM6" s="30"/>
      <c r="DPN6" s="30"/>
      <c r="DPO6" s="30"/>
      <c r="DPP6" s="30"/>
      <c r="DPQ6" s="30"/>
      <c r="DPR6" s="30"/>
      <c r="DPS6" s="30"/>
      <c r="DPT6" s="30"/>
      <c r="DPU6" s="30"/>
      <c r="DPV6" s="30"/>
      <c r="DPW6" s="30"/>
      <c r="DPX6" s="30"/>
      <c r="DPY6" s="30"/>
      <c r="DPZ6" s="30"/>
      <c r="DQA6" s="30"/>
      <c r="DQB6" s="30"/>
      <c r="DQC6" s="30"/>
      <c r="DQD6" s="30"/>
      <c r="DQE6" s="30"/>
      <c r="DQF6" s="30"/>
      <c r="DQG6" s="30"/>
      <c r="DQH6" s="30"/>
      <c r="DQI6" s="30"/>
      <c r="DQJ6" s="30"/>
      <c r="DQK6" s="30"/>
      <c r="DQL6" s="30"/>
      <c r="DQM6" s="30"/>
      <c r="DQN6" s="30"/>
      <c r="DQO6" s="30"/>
      <c r="DQP6" s="30"/>
      <c r="DQQ6" s="30"/>
      <c r="DQR6" s="30"/>
      <c r="DQS6" s="30"/>
      <c r="DQT6" s="30"/>
      <c r="DQU6" s="30"/>
      <c r="DQV6" s="30"/>
      <c r="DQW6" s="30"/>
      <c r="DQX6" s="30"/>
      <c r="DQY6" s="30"/>
      <c r="DQZ6" s="30"/>
      <c r="DRA6" s="30"/>
      <c r="DRB6" s="30"/>
      <c r="DRC6" s="30"/>
      <c r="DRD6" s="30"/>
      <c r="DRE6" s="30"/>
      <c r="DRF6" s="30"/>
      <c r="DRG6" s="30"/>
      <c r="DRH6" s="30"/>
      <c r="DRI6" s="30"/>
      <c r="DRJ6" s="30"/>
      <c r="DRK6" s="30"/>
      <c r="DRL6" s="30"/>
      <c r="DRM6" s="30"/>
      <c r="DRN6" s="30"/>
      <c r="DRO6" s="30"/>
      <c r="DRP6" s="30"/>
      <c r="DRQ6" s="30"/>
      <c r="DRR6" s="30"/>
      <c r="DRS6" s="30"/>
      <c r="DRT6" s="30"/>
      <c r="DRU6" s="30"/>
      <c r="DRV6" s="30"/>
      <c r="DRW6" s="30"/>
      <c r="DRX6" s="30"/>
      <c r="DRY6" s="30"/>
      <c r="DRZ6" s="30"/>
      <c r="DSA6" s="30"/>
      <c r="DSB6" s="30"/>
      <c r="DSC6" s="30"/>
      <c r="DSD6" s="30"/>
      <c r="DSE6" s="30"/>
      <c r="DSF6" s="30"/>
      <c r="DSG6" s="30"/>
      <c r="DSH6" s="30"/>
      <c r="DSI6" s="30"/>
      <c r="DSJ6" s="30"/>
      <c r="DSK6" s="30"/>
      <c r="DSL6" s="30"/>
      <c r="DSM6" s="30"/>
      <c r="DSN6" s="30"/>
      <c r="DSO6" s="30"/>
      <c r="DSP6" s="30"/>
      <c r="DSQ6" s="30"/>
      <c r="DSR6" s="30"/>
      <c r="DSS6" s="30"/>
      <c r="DST6" s="30"/>
      <c r="DSU6" s="30"/>
      <c r="DSV6" s="30"/>
      <c r="DSW6" s="30"/>
      <c r="DSX6" s="30"/>
      <c r="DSY6" s="30"/>
      <c r="DSZ6" s="30"/>
      <c r="DTA6" s="30"/>
      <c r="DTB6" s="30"/>
      <c r="DTC6" s="30"/>
      <c r="DTD6" s="30"/>
      <c r="DTE6" s="30"/>
      <c r="DTF6" s="30"/>
      <c r="DTG6" s="30"/>
      <c r="DTH6" s="30"/>
      <c r="DTI6" s="30"/>
      <c r="DTJ6" s="30"/>
      <c r="DTK6" s="30"/>
      <c r="DTL6" s="30"/>
      <c r="DTM6" s="30"/>
      <c r="DTN6" s="30"/>
      <c r="DTO6" s="30"/>
      <c r="DTP6" s="30"/>
      <c r="DTQ6" s="30"/>
      <c r="DTR6" s="30"/>
      <c r="DTS6" s="30"/>
      <c r="DTT6" s="30"/>
      <c r="DTU6" s="30"/>
      <c r="DTV6" s="30"/>
      <c r="DTW6" s="30"/>
      <c r="DTX6" s="30"/>
      <c r="DTY6" s="30"/>
      <c r="DTZ6" s="30"/>
      <c r="DUA6" s="30"/>
      <c r="DUB6" s="30"/>
      <c r="DUC6" s="30"/>
      <c r="DUD6" s="30"/>
      <c r="DUE6" s="30"/>
      <c r="DUF6" s="30"/>
      <c r="DUG6" s="30"/>
      <c r="DUH6" s="30"/>
      <c r="DUI6" s="30"/>
      <c r="DUJ6" s="30"/>
      <c r="DUK6" s="30"/>
      <c r="DUL6" s="30"/>
      <c r="DUM6" s="30"/>
      <c r="DUN6" s="30"/>
      <c r="DUO6" s="30"/>
      <c r="DUP6" s="30"/>
      <c r="DUQ6" s="30"/>
      <c r="DUR6" s="30"/>
      <c r="DUS6" s="30"/>
      <c r="DUT6" s="30"/>
      <c r="DUU6" s="30"/>
      <c r="DUV6" s="30"/>
      <c r="DUW6" s="30"/>
      <c r="DUX6" s="30"/>
      <c r="DUY6" s="30"/>
      <c r="DUZ6" s="30"/>
      <c r="DVA6" s="30"/>
      <c r="DVB6" s="30"/>
      <c r="DVC6" s="30"/>
      <c r="DVD6" s="30"/>
      <c r="DVE6" s="30"/>
      <c r="DVF6" s="30"/>
      <c r="DVG6" s="30"/>
      <c r="DVH6" s="30"/>
      <c r="DVI6" s="30"/>
      <c r="DVJ6" s="30"/>
      <c r="DVK6" s="30"/>
      <c r="DVL6" s="30"/>
      <c r="DVM6" s="30"/>
      <c r="DVN6" s="30"/>
      <c r="DVO6" s="30"/>
      <c r="DVP6" s="30"/>
      <c r="DVQ6" s="30"/>
      <c r="DVR6" s="30"/>
      <c r="DVS6" s="30"/>
      <c r="DVT6" s="30"/>
      <c r="DVU6" s="30"/>
      <c r="DVV6" s="30"/>
      <c r="DVW6" s="30"/>
      <c r="DVX6" s="30"/>
      <c r="DVY6" s="30"/>
      <c r="DVZ6" s="30"/>
      <c r="DWA6" s="30"/>
      <c r="DWB6" s="30"/>
      <c r="DWC6" s="30"/>
      <c r="DWD6" s="30"/>
      <c r="DWE6" s="30"/>
      <c r="DWF6" s="30"/>
      <c r="DWG6" s="30"/>
      <c r="DWH6" s="30"/>
      <c r="DWI6" s="30"/>
      <c r="DWJ6" s="30"/>
      <c r="DWK6" s="30"/>
      <c r="DWL6" s="30"/>
      <c r="DWM6" s="30"/>
      <c r="DWN6" s="30"/>
      <c r="DWO6" s="30"/>
      <c r="DWP6" s="30"/>
      <c r="DWQ6" s="30"/>
      <c r="DWR6" s="30"/>
      <c r="DWS6" s="30"/>
      <c r="DWT6" s="30"/>
      <c r="DWU6" s="30"/>
      <c r="DWV6" s="30"/>
      <c r="DWW6" s="30"/>
      <c r="DWX6" s="30"/>
      <c r="DWY6" s="30"/>
      <c r="DWZ6" s="30"/>
      <c r="DXA6" s="30"/>
      <c r="DXB6" s="30"/>
      <c r="DXC6" s="30"/>
      <c r="DXD6" s="30"/>
      <c r="DXE6" s="30"/>
      <c r="DXF6" s="30"/>
      <c r="DXG6" s="30"/>
      <c r="DXH6" s="30"/>
      <c r="DXI6" s="30"/>
      <c r="DXJ6" s="30"/>
      <c r="DXK6" s="30"/>
      <c r="DXL6" s="30"/>
      <c r="DXM6" s="30"/>
      <c r="DXN6" s="30"/>
      <c r="DXO6" s="30"/>
      <c r="DXP6" s="30"/>
      <c r="DXQ6" s="30"/>
      <c r="DXR6" s="30"/>
      <c r="DXS6" s="30"/>
      <c r="DXT6" s="30"/>
      <c r="DXU6" s="30"/>
      <c r="DXV6" s="30"/>
      <c r="DXW6" s="30"/>
      <c r="DXX6" s="30"/>
      <c r="DXY6" s="30"/>
      <c r="DXZ6" s="30"/>
      <c r="DYA6" s="30"/>
      <c r="DYB6" s="30"/>
      <c r="DYC6" s="30"/>
      <c r="DYD6" s="30"/>
      <c r="DYE6" s="30"/>
      <c r="DYF6" s="30"/>
      <c r="DYG6" s="30"/>
      <c r="DYH6" s="30"/>
      <c r="DYI6" s="30"/>
      <c r="DYJ6" s="30"/>
      <c r="DYK6" s="30"/>
      <c r="DYL6" s="30"/>
      <c r="DYM6" s="30"/>
      <c r="DYN6" s="30"/>
      <c r="DYO6" s="30"/>
      <c r="DYP6" s="30"/>
      <c r="DYQ6" s="30"/>
      <c r="DYR6" s="30"/>
      <c r="DYS6" s="30"/>
      <c r="DYT6" s="30"/>
      <c r="DYU6" s="30"/>
      <c r="DYV6" s="30"/>
      <c r="DYW6" s="30"/>
      <c r="DYX6" s="30"/>
      <c r="DYY6" s="30"/>
      <c r="DYZ6" s="30"/>
      <c r="DZA6" s="30"/>
      <c r="DZB6" s="30"/>
      <c r="DZC6" s="30"/>
      <c r="DZD6" s="30"/>
      <c r="DZE6" s="30"/>
      <c r="DZF6" s="30"/>
      <c r="DZG6" s="30"/>
      <c r="DZH6" s="30"/>
      <c r="DZI6" s="30"/>
      <c r="DZJ6" s="30"/>
      <c r="DZK6" s="30"/>
      <c r="DZL6" s="30"/>
      <c r="DZM6" s="30"/>
      <c r="DZN6" s="30"/>
      <c r="DZO6" s="30"/>
      <c r="DZP6" s="30"/>
      <c r="DZQ6" s="30"/>
      <c r="DZR6" s="30"/>
      <c r="DZS6" s="30"/>
      <c r="DZT6" s="30"/>
      <c r="DZU6" s="30"/>
      <c r="DZV6" s="30"/>
      <c r="DZW6" s="30"/>
      <c r="DZX6" s="30"/>
      <c r="DZY6" s="30"/>
      <c r="DZZ6" s="30"/>
      <c r="EAA6" s="30"/>
      <c r="EAB6" s="30"/>
      <c r="EAC6" s="30"/>
      <c r="EAD6" s="30"/>
      <c r="EAE6" s="30"/>
      <c r="EAF6" s="30"/>
      <c r="EAG6" s="30"/>
      <c r="EAH6" s="30"/>
      <c r="EAI6" s="30"/>
      <c r="EAJ6" s="30"/>
      <c r="EAK6" s="30"/>
      <c r="EAL6" s="30"/>
      <c r="EAM6" s="30"/>
      <c r="EAN6" s="30"/>
      <c r="EAO6" s="30"/>
      <c r="EAP6" s="30"/>
      <c r="EAQ6" s="30"/>
      <c r="EAR6" s="30"/>
      <c r="EAS6" s="30"/>
      <c r="EAT6" s="30"/>
      <c r="EAU6" s="30"/>
      <c r="EAV6" s="30"/>
      <c r="EAW6" s="30"/>
      <c r="EAX6" s="30"/>
      <c r="EAY6" s="30"/>
      <c r="EAZ6" s="30"/>
      <c r="EBA6" s="30"/>
      <c r="EBB6" s="30"/>
      <c r="EBC6" s="30"/>
      <c r="EBD6" s="30"/>
      <c r="EBE6" s="30"/>
      <c r="EBF6" s="30"/>
      <c r="EBG6" s="30"/>
      <c r="EBH6" s="30"/>
      <c r="EBI6" s="30"/>
      <c r="EBJ6" s="30"/>
      <c r="EBK6" s="30"/>
      <c r="EBL6" s="30"/>
      <c r="EBM6" s="30"/>
      <c r="EBN6" s="30"/>
      <c r="EBO6" s="30"/>
      <c r="EBP6" s="30"/>
      <c r="EBQ6" s="30"/>
      <c r="EBR6" s="30"/>
      <c r="EBS6" s="30"/>
      <c r="EBT6" s="30"/>
      <c r="EBU6" s="30"/>
      <c r="EBV6" s="30"/>
      <c r="EBW6" s="30"/>
      <c r="EBX6" s="30"/>
      <c r="EBY6" s="30"/>
      <c r="EBZ6" s="30"/>
      <c r="ECA6" s="30"/>
      <c r="ECB6" s="30"/>
      <c r="ECC6" s="30"/>
      <c r="ECD6" s="30"/>
      <c r="ECE6" s="30"/>
      <c r="ECF6" s="30"/>
      <c r="ECG6" s="30"/>
      <c r="ECH6" s="30"/>
      <c r="ECI6" s="30"/>
      <c r="ECJ6" s="30"/>
      <c r="ECK6" s="30"/>
      <c r="ECL6" s="30"/>
      <c r="ECM6" s="30"/>
      <c r="ECN6" s="30"/>
      <c r="ECO6" s="30"/>
      <c r="ECP6" s="30"/>
      <c r="ECQ6" s="30"/>
      <c r="ECR6" s="30"/>
      <c r="ECS6" s="30"/>
      <c r="ECT6" s="30"/>
      <c r="ECU6" s="30"/>
      <c r="ECV6" s="30"/>
      <c r="ECW6" s="30"/>
      <c r="ECX6" s="30"/>
      <c r="ECY6" s="30"/>
      <c r="ECZ6" s="30"/>
      <c r="EDA6" s="30"/>
      <c r="EDB6" s="30"/>
      <c r="EDC6" s="30"/>
      <c r="EDD6" s="30"/>
      <c r="EDE6" s="30"/>
      <c r="EDF6" s="30"/>
      <c r="EDG6" s="30"/>
      <c r="EDH6" s="30"/>
      <c r="EDI6" s="30"/>
      <c r="EDJ6" s="30"/>
      <c r="EDK6" s="30"/>
      <c r="EDL6" s="30"/>
      <c r="EDM6" s="30"/>
      <c r="EDN6" s="30"/>
      <c r="EDO6" s="30"/>
      <c r="EDP6" s="30"/>
      <c r="EDQ6" s="30"/>
      <c r="EDR6" s="30"/>
      <c r="EDS6" s="30"/>
      <c r="EDT6" s="30"/>
      <c r="EDU6" s="30"/>
      <c r="EDV6" s="30"/>
      <c r="EDW6" s="30"/>
      <c r="EDX6" s="30"/>
      <c r="EDY6" s="30"/>
      <c r="EDZ6" s="30"/>
      <c r="EEA6" s="30"/>
      <c r="EEB6" s="30"/>
      <c r="EEC6" s="30"/>
      <c r="EED6" s="30"/>
      <c r="EEE6" s="30"/>
      <c r="EEF6" s="30"/>
      <c r="EEG6" s="30"/>
      <c r="EEH6" s="30"/>
      <c r="EEI6" s="30"/>
      <c r="EEJ6" s="30"/>
      <c r="EEK6" s="30"/>
      <c r="EEL6" s="30"/>
      <c r="EEM6" s="30"/>
      <c r="EEN6" s="30"/>
      <c r="EEO6" s="30"/>
      <c r="EEP6" s="30"/>
      <c r="EEQ6" s="30"/>
      <c r="EER6" s="30"/>
      <c r="EES6" s="30"/>
      <c r="EET6" s="30"/>
      <c r="EEU6" s="30"/>
      <c r="EEV6" s="30"/>
      <c r="EEW6" s="30"/>
      <c r="EEX6" s="30"/>
      <c r="EEY6" s="30"/>
      <c r="EEZ6" s="30"/>
      <c r="EFA6" s="30"/>
      <c r="EFB6" s="30"/>
      <c r="EFC6" s="30"/>
      <c r="EFD6" s="30"/>
      <c r="EFE6" s="30"/>
      <c r="EFF6" s="30"/>
      <c r="EFG6" s="30"/>
      <c r="EFH6" s="30"/>
      <c r="EFI6" s="30"/>
      <c r="EFJ6" s="30"/>
      <c r="EFK6" s="30"/>
      <c r="EFL6" s="30"/>
      <c r="EFM6" s="30"/>
      <c r="EFN6" s="30"/>
      <c r="EFO6" s="30"/>
      <c r="EFP6" s="30"/>
      <c r="EFQ6" s="30"/>
      <c r="EFR6" s="30"/>
      <c r="EFS6" s="30"/>
      <c r="EFT6" s="30"/>
      <c r="EFU6" s="30"/>
      <c r="EFV6" s="30"/>
      <c r="EFW6" s="30"/>
      <c r="EFX6" s="30"/>
      <c r="EFY6" s="30"/>
      <c r="EFZ6" s="30"/>
      <c r="EGA6" s="30"/>
      <c r="EGB6" s="30"/>
      <c r="EGC6" s="30"/>
      <c r="EGD6" s="30"/>
      <c r="EGE6" s="30"/>
      <c r="EGF6" s="30"/>
      <c r="EGG6" s="30"/>
      <c r="EGH6" s="30"/>
      <c r="EGI6" s="30"/>
      <c r="EGJ6" s="30"/>
      <c r="EGK6" s="30"/>
      <c r="EGL6" s="30"/>
      <c r="EGM6" s="30"/>
      <c r="EGN6" s="30"/>
      <c r="EGO6" s="30"/>
      <c r="EGP6" s="30"/>
      <c r="EGQ6" s="30"/>
      <c r="EGR6" s="30"/>
      <c r="EGS6" s="30"/>
      <c r="EGT6" s="30"/>
      <c r="EGU6" s="30"/>
      <c r="EGV6" s="30"/>
      <c r="EGW6" s="30"/>
      <c r="EGX6" s="30"/>
      <c r="EGY6" s="30"/>
      <c r="EGZ6" s="30"/>
      <c r="EHA6" s="30"/>
      <c r="EHB6" s="30"/>
      <c r="EHC6" s="30"/>
      <c r="EHD6" s="30"/>
      <c r="EHE6" s="30"/>
      <c r="EHF6" s="30"/>
      <c r="EHG6" s="30"/>
      <c r="EHH6" s="30"/>
      <c r="EHI6" s="30"/>
      <c r="EHJ6" s="30"/>
      <c r="EHK6" s="30"/>
      <c r="EHL6" s="30"/>
      <c r="EHM6" s="30"/>
      <c r="EHN6" s="30"/>
      <c r="EHO6" s="30"/>
      <c r="EHP6" s="30"/>
      <c r="EHQ6" s="30"/>
      <c r="EHR6" s="30"/>
      <c r="EHS6" s="30"/>
      <c r="EHT6" s="30"/>
      <c r="EHU6" s="30"/>
      <c r="EHV6" s="30"/>
      <c r="EHW6" s="30"/>
      <c r="EHX6" s="30"/>
      <c r="EHY6" s="30"/>
      <c r="EHZ6" s="30"/>
      <c r="EIA6" s="30"/>
      <c r="EIB6" s="30"/>
      <c r="EIC6" s="30"/>
      <c r="EID6" s="30"/>
      <c r="EIE6" s="30"/>
      <c r="EIF6" s="30"/>
      <c r="EIG6" s="30"/>
      <c r="EIH6" s="30"/>
      <c r="EII6" s="30"/>
      <c r="EIJ6" s="30"/>
      <c r="EIK6" s="30"/>
      <c r="EIL6" s="30"/>
      <c r="EIM6" s="30"/>
      <c r="EIN6" s="30"/>
      <c r="EIO6" s="30"/>
      <c r="EIP6" s="30"/>
      <c r="EIQ6" s="30"/>
      <c r="EIR6" s="30"/>
      <c r="EIS6" s="30"/>
      <c r="EIT6" s="30"/>
      <c r="EIU6" s="30"/>
      <c r="EIV6" s="30"/>
      <c r="EIW6" s="30"/>
      <c r="EIX6" s="30"/>
      <c r="EIY6" s="30"/>
      <c r="EIZ6" s="30"/>
      <c r="EJA6" s="30"/>
      <c r="EJB6" s="30"/>
      <c r="EJC6" s="30"/>
      <c r="EJD6" s="30"/>
      <c r="EJE6" s="30"/>
      <c r="EJF6" s="30"/>
      <c r="EJG6" s="30"/>
      <c r="EJH6" s="30"/>
      <c r="EJI6" s="30"/>
      <c r="EJJ6" s="30"/>
      <c r="EJK6" s="30"/>
      <c r="EJL6" s="30"/>
      <c r="EJM6" s="30"/>
      <c r="EJN6" s="30"/>
      <c r="EJO6" s="30"/>
      <c r="EJP6" s="30"/>
      <c r="EJQ6" s="30"/>
      <c r="EJR6" s="30"/>
      <c r="EJS6" s="30"/>
      <c r="EJT6" s="30"/>
      <c r="EJU6" s="30"/>
      <c r="EJV6" s="30"/>
      <c r="EJW6" s="30"/>
      <c r="EJX6" s="30"/>
      <c r="EJY6" s="30"/>
      <c r="EJZ6" s="30"/>
      <c r="EKA6" s="30"/>
      <c r="EKB6" s="30"/>
      <c r="EKC6" s="30"/>
      <c r="EKD6" s="30"/>
      <c r="EKE6" s="30"/>
      <c r="EKF6" s="30"/>
      <c r="EKG6" s="30"/>
      <c r="EKH6" s="30"/>
      <c r="EKI6" s="30"/>
      <c r="EKJ6" s="30"/>
      <c r="EKK6" s="30"/>
      <c r="EKL6" s="30"/>
      <c r="EKM6" s="30"/>
      <c r="EKN6" s="30"/>
      <c r="EKO6" s="30"/>
      <c r="EKP6" s="30"/>
      <c r="EKQ6" s="30"/>
      <c r="EKR6" s="30"/>
      <c r="EKS6" s="30"/>
      <c r="EKT6" s="30"/>
      <c r="EKU6" s="30"/>
      <c r="EKV6" s="30"/>
      <c r="EKW6" s="30"/>
      <c r="EKX6" s="30"/>
      <c r="EKY6" s="30"/>
      <c r="EKZ6" s="30"/>
      <c r="ELA6" s="30"/>
      <c r="ELB6" s="30"/>
      <c r="ELC6" s="30"/>
      <c r="ELD6" s="30"/>
      <c r="ELE6" s="30"/>
      <c r="ELF6" s="30"/>
      <c r="ELG6" s="30"/>
      <c r="ELH6" s="30"/>
      <c r="ELI6" s="30"/>
      <c r="ELJ6" s="30"/>
      <c r="ELK6" s="30"/>
      <c r="ELL6" s="30"/>
      <c r="ELM6" s="30"/>
      <c r="ELN6" s="30"/>
      <c r="ELO6" s="30"/>
      <c r="ELP6" s="30"/>
      <c r="ELQ6" s="30"/>
      <c r="ELR6" s="30"/>
      <c r="ELS6" s="30"/>
      <c r="ELT6" s="30"/>
      <c r="ELU6" s="30"/>
      <c r="ELV6" s="30"/>
      <c r="ELW6" s="30"/>
      <c r="ELX6" s="30"/>
      <c r="ELY6" s="30"/>
      <c r="ELZ6" s="30"/>
      <c r="EMA6" s="30"/>
      <c r="EMB6" s="30"/>
      <c r="EMC6" s="30"/>
      <c r="EMD6" s="30"/>
      <c r="EME6" s="30"/>
      <c r="EMF6" s="30"/>
      <c r="EMG6" s="30"/>
      <c r="EMH6" s="30"/>
      <c r="EMI6" s="30"/>
      <c r="EMJ6" s="30"/>
      <c r="EMK6" s="30"/>
      <c r="EML6" s="30"/>
      <c r="EMM6" s="30"/>
      <c r="EMN6" s="30"/>
      <c r="EMO6" s="30"/>
      <c r="EMP6" s="30"/>
      <c r="EMQ6" s="30"/>
      <c r="EMR6" s="30"/>
      <c r="EMS6" s="30"/>
      <c r="EMT6" s="30"/>
      <c r="EMU6" s="30"/>
      <c r="EMV6" s="30"/>
      <c r="EMW6" s="30"/>
      <c r="EMX6" s="30"/>
      <c r="EMY6" s="30"/>
      <c r="EMZ6" s="30"/>
      <c r="ENA6" s="30"/>
      <c r="ENB6" s="30"/>
      <c r="ENC6" s="30"/>
      <c r="END6" s="30"/>
      <c r="ENE6" s="30"/>
      <c r="ENF6" s="30"/>
      <c r="ENG6" s="30"/>
      <c r="ENH6" s="30"/>
      <c r="ENI6" s="30"/>
      <c r="ENJ6" s="30"/>
      <c r="ENK6" s="30"/>
      <c r="ENL6" s="30"/>
      <c r="ENM6" s="30"/>
      <c r="ENN6" s="30"/>
      <c r="ENO6" s="30"/>
      <c r="ENP6" s="30"/>
      <c r="ENQ6" s="30"/>
      <c r="ENR6" s="30"/>
      <c r="ENS6" s="30"/>
      <c r="ENT6" s="30"/>
      <c r="ENU6" s="30"/>
      <c r="ENV6" s="30"/>
      <c r="ENW6" s="30"/>
      <c r="ENX6" s="30"/>
      <c r="ENY6" s="30"/>
      <c r="ENZ6" s="30"/>
      <c r="EOA6" s="30"/>
      <c r="EOB6" s="30"/>
      <c r="EOC6" s="30"/>
      <c r="EOD6" s="30"/>
      <c r="EOE6" s="30"/>
      <c r="EOF6" s="30"/>
      <c r="EOG6" s="30"/>
      <c r="EOH6" s="30"/>
      <c r="EOI6" s="30"/>
      <c r="EOJ6" s="30"/>
      <c r="EOK6" s="30"/>
      <c r="EOL6" s="30"/>
      <c r="EOM6" s="30"/>
      <c r="EON6" s="30"/>
      <c r="EOO6" s="30"/>
      <c r="EOP6" s="30"/>
      <c r="EOQ6" s="30"/>
      <c r="EOR6" s="30"/>
      <c r="EOS6" s="30"/>
      <c r="EOT6" s="30"/>
      <c r="EOU6" s="30"/>
      <c r="EOV6" s="30"/>
      <c r="EOW6" s="30"/>
      <c r="EOX6" s="30"/>
      <c r="EOY6" s="30"/>
      <c r="EOZ6" s="30"/>
      <c r="EPA6" s="30"/>
      <c r="EPB6" s="30"/>
      <c r="EPC6" s="30"/>
      <c r="EPD6" s="30"/>
      <c r="EPE6" s="30"/>
      <c r="EPF6" s="30"/>
      <c r="EPG6" s="30"/>
      <c r="EPH6" s="30"/>
      <c r="EPI6" s="30"/>
      <c r="EPJ6" s="30"/>
      <c r="EPK6" s="30"/>
      <c r="EPL6" s="30"/>
      <c r="EPM6" s="30"/>
      <c r="EPN6" s="30"/>
      <c r="EPO6" s="30"/>
      <c r="EPP6" s="30"/>
      <c r="EPQ6" s="30"/>
      <c r="EPR6" s="30"/>
      <c r="EPS6" s="30"/>
      <c r="EPT6" s="30"/>
      <c r="EPU6" s="30"/>
      <c r="EPV6" s="30"/>
      <c r="EPW6" s="30"/>
      <c r="EPX6" s="30"/>
      <c r="EPY6" s="30"/>
      <c r="EPZ6" s="30"/>
      <c r="EQA6" s="30"/>
      <c r="EQB6" s="30"/>
      <c r="EQC6" s="30"/>
      <c r="EQD6" s="30"/>
      <c r="EQE6" s="30"/>
      <c r="EQF6" s="30"/>
      <c r="EQG6" s="30"/>
      <c r="EQH6" s="30"/>
      <c r="EQI6" s="30"/>
      <c r="EQJ6" s="30"/>
      <c r="EQK6" s="30"/>
      <c r="EQL6" s="30"/>
      <c r="EQM6" s="30"/>
      <c r="EQN6" s="30"/>
      <c r="EQO6" s="30"/>
      <c r="EQP6" s="30"/>
      <c r="EQQ6" s="30"/>
      <c r="EQR6" s="30"/>
      <c r="EQS6" s="30"/>
      <c r="EQT6" s="30"/>
      <c r="EQU6" s="30"/>
      <c r="EQV6" s="30"/>
      <c r="EQW6" s="30"/>
      <c r="EQX6" s="30"/>
      <c r="EQY6" s="30"/>
      <c r="EQZ6" s="30"/>
      <c r="ERA6" s="30"/>
      <c r="ERB6" s="30"/>
      <c r="ERC6" s="30"/>
      <c r="ERD6" s="30"/>
      <c r="ERE6" s="30"/>
      <c r="ERF6" s="30"/>
      <c r="ERG6" s="30"/>
      <c r="ERH6" s="30"/>
      <c r="ERI6" s="30"/>
      <c r="ERJ6" s="30"/>
      <c r="ERK6" s="30"/>
      <c r="ERL6" s="30"/>
      <c r="ERM6" s="30"/>
      <c r="ERN6" s="30"/>
      <c r="ERO6" s="30"/>
      <c r="ERP6" s="30"/>
      <c r="ERQ6" s="30"/>
      <c r="ERR6" s="30"/>
      <c r="ERS6" s="30"/>
      <c r="ERT6" s="30"/>
      <c r="ERU6" s="30"/>
      <c r="ERV6" s="30"/>
      <c r="ERW6" s="30"/>
      <c r="ERX6" s="30"/>
      <c r="ERY6" s="30"/>
      <c r="ERZ6" s="30"/>
      <c r="ESA6" s="30"/>
      <c r="ESB6" s="30"/>
      <c r="ESC6" s="30"/>
      <c r="ESD6" s="30"/>
      <c r="ESE6" s="30"/>
      <c r="ESF6" s="30"/>
      <c r="ESG6" s="30"/>
      <c r="ESH6" s="30"/>
      <c r="ESI6" s="30"/>
      <c r="ESJ6" s="30"/>
      <c r="ESK6" s="30"/>
      <c r="ESL6" s="30"/>
      <c r="ESM6" s="30"/>
      <c r="ESN6" s="30"/>
      <c r="ESO6" s="30"/>
      <c r="ESP6" s="30"/>
      <c r="ESQ6" s="30"/>
      <c r="ESR6" s="30"/>
      <c r="ESS6" s="30"/>
      <c r="EST6" s="30"/>
      <c r="ESU6" s="30"/>
      <c r="ESV6" s="30"/>
      <c r="ESW6" s="30"/>
      <c r="ESX6" s="30"/>
      <c r="ESY6" s="30"/>
      <c r="ESZ6" s="30"/>
      <c r="ETA6" s="30"/>
      <c r="ETB6" s="30"/>
      <c r="ETC6" s="30"/>
      <c r="ETD6" s="30"/>
      <c r="ETE6" s="30"/>
      <c r="ETF6" s="30"/>
      <c r="ETG6" s="30"/>
      <c r="ETH6" s="30"/>
      <c r="ETI6" s="30"/>
      <c r="ETJ6" s="30"/>
      <c r="ETK6" s="30"/>
      <c r="ETL6" s="30"/>
      <c r="ETM6" s="30"/>
      <c r="ETN6" s="30"/>
      <c r="ETO6" s="30"/>
      <c r="ETP6" s="30"/>
      <c r="ETQ6" s="30"/>
      <c r="ETR6" s="30"/>
      <c r="ETS6" s="30"/>
      <c r="ETT6" s="30"/>
      <c r="ETU6" s="30"/>
      <c r="ETV6" s="30"/>
      <c r="ETW6" s="30"/>
      <c r="ETX6" s="30"/>
      <c r="ETY6" s="30"/>
      <c r="ETZ6" s="30"/>
      <c r="EUA6" s="30"/>
      <c r="EUB6" s="30"/>
      <c r="EUC6" s="30"/>
      <c r="EUD6" s="30"/>
      <c r="EUE6" s="30"/>
      <c r="EUF6" s="30"/>
      <c r="EUG6" s="30"/>
      <c r="EUH6" s="30"/>
      <c r="EUI6" s="30"/>
      <c r="EUJ6" s="30"/>
      <c r="EUK6" s="30"/>
      <c r="EUL6" s="30"/>
      <c r="EUM6" s="30"/>
      <c r="EUN6" s="30"/>
      <c r="EUO6" s="30"/>
      <c r="EUP6" s="30"/>
      <c r="EUQ6" s="30"/>
      <c r="EUR6" s="30"/>
      <c r="EUS6" s="30"/>
      <c r="EUT6" s="30"/>
      <c r="EUU6" s="30"/>
      <c r="EUV6" s="30"/>
      <c r="EUW6" s="30"/>
      <c r="EUX6" s="30"/>
      <c r="EUY6" s="30"/>
      <c r="EUZ6" s="30"/>
      <c r="EVA6" s="30"/>
      <c r="EVB6" s="30"/>
      <c r="EVC6" s="30"/>
      <c r="EVD6" s="30"/>
      <c r="EVE6" s="30"/>
      <c r="EVF6" s="30"/>
      <c r="EVG6" s="30"/>
      <c r="EVH6" s="30"/>
      <c r="EVI6" s="30"/>
      <c r="EVJ6" s="30"/>
      <c r="EVK6" s="30"/>
      <c r="EVL6" s="30"/>
      <c r="EVM6" s="30"/>
      <c r="EVN6" s="30"/>
      <c r="EVO6" s="30"/>
      <c r="EVP6" s="30"/>
      <c r="EVQ6" s="30"/>
      <c r="EVR6" s="30"/>
      <c r="EVS6" s="30"/>
      <c r="EVT6" s="30"/>
      <c r="EVU6" s="30"/>
      <c r="EVV6" s="30"/>
      <c r="EVW6" s="30"/>
      <c r="EVX6" s="30"/>
      <c r="EVY6" s="30"/>
      <c r="EVZ6" s="30"/>
      <c r="EWA6" s="30"/>
      <c r="EWB6" s="30"/>
      <c r="EWC6" s="30"/>
      <c r="EWD6" s="30"/>
      <c r="EWE6" s="30"/>
      <c r="EWF6" s="30"/>
      <c r="EWG6" s="30"/>
      <c r="EWH6" s="30"/>
      <c r="EWI6" s="30"/>
      <c r="EWJ6" s="30"/>
      <c r="EWK6" s="30"/>
      <c r="EWL6" s="30"/>
      <c r="EWM6" s="30"/>
      <c r="EWN6" s="30"/>
      <c r="EWO6" s="30"/>
      <c r="EWP6" s="30"/>
      <c r="EWQ6" s="30"/>
      <c r="EWR6" s="30"/>
      <c r="EWS6" s="30"/>
      <c r="EWT6" s="30"/>
      <c r="EWU6" s="30"/>
      <c r="EWV6" s="30"/>
      <c r="EWW6" s="30"/>
      <c r="EWX6" s="30"/>
      <c r="EWY6" s="30"/>
      <c r="EWZ6" s="30"/>
      <c r="EXA6" s="30"/>
      <c r="EXB6" s="30"/>
      <c r="EXC6" s="30"/>
      <c r="EXD6" s="30"/>
      <c r="EXE6" s="30"/>
      <c r="EXF6" s="30"/>
      <c r="EXG6" s="30"/>
      <c r="EXH6" s="30"/>
      <c r="EXI6" s="30"/>
      <c r="EXJ6" s="30"/>
      <c r="EXK6" s="30"/>
      <c r="EXL6" s="30"/>
      <c r="EXM6" s="30"/>
      <c r="EXN6" s="30"/>
      <c r="EXO6" s="30"/>
      <c r="EXP6" s="30"/>
      <c r="EXQ6" s="30"/>
      <c r="EXR6" s="30"/>
      <c r="EXS6" s="30"/>
      <c r="EXT6" s="30"/>
      <c r="EXU6" s="30"/>
      <c r="EXV6" s="30"/>
      <c r="EXW6" s="30"/>
      <c r="EXX6" s="30"/>
      <c r="EXY6" s="30"/>
      <c r="EXZ6" s="30"/>
      <c r="EYA6" s="30"/>
      <c r="EYB6" s="30"/>
      <c r="EYC6" s="30"/>
      <c r="EYD6" s="30"/>
      <c r="EYE6" s="30"/>
      <c r="EYF6" s="30"/>
      <c r="EYG6" s="30"/>
      <c r="EYH6" s="30"/>
      <c r="EYI6" s="30"/>
      <c r="EYJ6" s="30"/>
      <c r="EYK6" s="30"/>
      <c r="EYL6" s="30"/>
      <c r="EYM6" s="30"/>
      <c r="EYN6" s="30"/>
      <c r="EYO6" s="30"/>
      <c r="EYP6" s="30"/>
      <c r="EYQ6" s="30"/>
      <c r="EYR6" s="30"/>
      <c r="EYS6" s="30"/>
      <c r="EYT6" s="30"/>
      <c r="EYU6" s="30"/>
      <c r="EYV6" s="30"/>
      <c r="EYW6" s="30"/>
      <c r="EYX6" s="30"/>
      <c r="EYY6" s="30"/>
      <c r="EYZ6" s="30"/>
      <c r="EZA6" s="30"/>
      <c r="EZB6" s="30"/>
      <c r="EZC6" s="30"/>
      <c r="EZD6" s="30"/>
      <c r="EZE6" s="30"/>
      <c r="EZF6" s="30"/>
      <c r="EZG6" s="30"/>
      <c r="EZH6" s="30"/>
      <c r="EZI6" s="30"/>
      <c r="EZJ6" s="30"/>
      <c r="EZK6" s="30"/>
      <c r="EZL6" s="30"/>
      <c r="EZM6" s="30"/>
      <c r="EZN6" s="30"/>
      <c r="EZO6" s="30"/>
      <c r="EZP6" s="30"/>
      <c r="EZQ6" s="30"/>
      <c r="EZR6" s="30"/>
      <c r="EZS6" s="30"/>
      <c r="EZT6" s="30"/>
      <c r="EZU6" s="30"/>
      <c r="EZV6" s="30"/>
      <c r="EZW6" s="30"/>
      <c r="EZX6" s="30"/>
      <c r="EZY6" s="30"/>
      <c r="EZZ6" s="30"/>
      <c r="FAA6" s="30"/>
      <c r="FAB6" s="30"/>
      <c r="FAC6" s="30"/>
      <c r="FAD6" s="30"/>
      <c r="FAE6" s="30"/>
      <c r="FAF6" s="30"/>
      <c r="FAG6" s="30"/>
      <c r="FAH6" s="30"/>
      <c r="FAI6" s="30"/>
      <c r="FAJ6" s="30"/>
      <c r="FAK6" s="30"/>
      <c r="FAL6" s="30"/>
      <c r="FAM6" s="30"/>
      <c r="FAN6" s="30"/>
      <c r="FAO6" s="30"/>
      <c r="FAP6" s="30"/>
      <c r="FAQ6" s="30"/>
      <c r="FAR6" s="30"/>
      <c r="FAS6" s="30"/>
      <c r="FAT6" s="30"/>
      <c r="FAU6" s="30"/>
      <c r="FAV6" s="30"/>
      <c r="FAW6" s="30"/>
      <c r="FAX6" s="30"/>
      <c r="FAY6" s="30"/>
      <c r="FAZ6" s="30"/>
      <c r="FBA6" s="30"/>
      <c r="FBB6" s="30"/>
      <c r="FBC6" s="30"/>
      <c r="FBD6" s="30"/>
      <c r="FBE6" s="30"/>
      <c r="FBF6" s="30"/>
      <c r="FBG6" s="30"/>
      <c r="FBH6" s="30"/>
      <c r="FBI6" s="30"/>
      <c r="FBJ6" s="30"/>
      <c r="FBK6" s="30"/>
      <c r="FBL6" s="30"/>
      <c r="FBM6" s="30"/>
      <c r="FBN6" s="30"/>
      <c r="FBO6" s="30"/>
      <c r="FBP6" s="30"/>
      <c r="FBQ6" s="30"/>
      <c r="FBR6" s="30"/>
      <c r="FBS6" s="30"/>
      <c r="FBT6" s="30"/>
      <c r="FBU6" s="30"/>
      <c r="FBV6" s="30"/>
      <c r="FBW6" s="30"/>
      <c r="FBX6" s="30"/>
      <c r="FBY6" s="30"/>
      <c r="FBZ6" s="30"/>
      <c r="FCA6" s="30"/>
      <c r="FCB6" s="30"/>
      <c r="FCC6" s="30"/>
      <c r="FCD6" s="30"/>
      <c r="FCE6" s="30"/>
      <c r="FCF6" s="30"/>
      <c r="FCG6" s="30"/>
      <c r="FCH6" s="30"/>
      <c r="FCI6" s="30"/>
      <c r="FCJ6" s="30"/>
      <c r="FCK6" s="30"/>
      <c r="FCL6" s="30"/>
      <c r="FCM6" s="30"/>
      <c r="FCN6" s="30"/>
      <c r="FCO6" s="30"/>
      <c r="FCP6" s="30"/>
      <c r="FCQ6" s="30"/>
      <c r="FCR6" s="30"/>
      <c r="FCS6" s="30"/>
      <c r="FCT6" s="30"/>
      <c r="FCU6" s="30"/>
      <c r="FCV6" s="30"/>
      <c r="FCW6" s="30"/>
      <c r="FCX6" s="30"/>
      <c r="FCY6" s="30"/>
      <c r="FCZ6" s="30"/>
      <c r="FDA6" s="30"/>
      <c r="FDB6" s="30"/>
      <c r="FDC6" s="30"/>
      <c r="FDD6" s="30"/>
      <c r="FDE6" s="30"/>
      <c r="FDF6" s="30"/>
      <c r="FDG6" s="30"/>
      <c r="FDH6" s="30"/>
      <c r="FDI6" s="30"/>
      <c r="FDJ6" s="30"/>
      <c r="FDK6" s="30"/>
      <c r="FDL6" s="30"/>
      <c r="FDM6" s="30"/>
      <c r="FDN6" s="30"/>
      <c r="FDO6" s="30"/>
      <c r="FDP6" s="30"/>
      <c r="FDQ6" s="30"/>
      <c r="FDR6" s="30"/>
      <c r="FDS6" s="30"/>
      <c r="FDT6" s="30"/>
      <c r="FDU6" s="30"/>
      <c r="FDV6" s="30"/>
      <c r="FDW6" s="30"/>
      <c r="FDX6" s="30"/>
      <c r="FDY6" s="30"/>
      <c r="FDZ6" s="30"/>
      <c r="FEA6" s="30"/>
      <c r="FEB6" s="30"/>
      <c r="FEC6" s="30"/>
      <c r="FED6" s="30"/>
      <c r="FEE6" s="30"/>
      <c r="FEF6" s="30"/>
      <c r="FEG6" s="30"/>
      <c r="FEH6" s="30"/>
      <c r="FEI6" s="30"/>
      <c r="FEJ6" s="30"/>
      <c r="FEK6" s="30"/>
      <c r="FEL6" s="30"/>
      <c r="FEM6" s="30"/>
      <c r="FEN6" s="30"/>
      <c r="FEO6" s="30"/>
      <c r="FEP6" s="30"/>
      <c r="FEQ6" s="30"/>
      <c r="FER6" s="30"/>
      <c r="FES6" s="30"/>
      <c r="FET6" s="30"/>
      <c r="FEU6" s="30"/>
      <c r="FEV6" s="30"/>
      <c r="FEW6" s="30"/>
      <c r="FEX6" s="30"/>
      <c r="FEY6" s="30"/>
      <c r="FEZ6" s="30"/>
      <c r="FFA6" s="30"/>
      <c r="FFB6" s="30"/>
      <c r="FFC6" s="30"/>
      <c r="FFD6" s="30"/>
      <c r="FFE6" s="30"/>
      <c r="FFF6" s="30"/>
      <c r="FFG6" s="30"/>
      <c r="FFH6" s="30"/>
      <c r="FFI6" s="30"/>
      <c r="FFJ6" s="30"/>
      <c r="FFK6" s="30"/>
      <c r="FFL6" s="30"/>
      <c r="FFM6" s="30"/>
      <c r="FFN6" s="30"/>
      <c r="FFO6" s="30"/>
      <c r="FFP6" s="30"/>
      <c r="FFQ6" s="30"/>
      <c r="FFR6" s="30"/>
      <c r="FFS6" s="30"/>
      <c r="FFT6" s="30"/>
      <c r="FFU6" s="30"/>
      <c r="FFV6" s="30"/>
      <c r="FFW6" s="30"/>
      <c r="FFX6" s="30"/>
      <c r="FFY6" s="30"/>
      <c r="FFZ6" s="30"/>
      <c r="FGA6" s="30"/>
      <c r="FGB6" s="30"/>
      <c r="FGC6" s="30"/>
      <c r="FGD6" s="30"/>
      <c r="FGE6" s="30"/>
      <c r="FGF6" s="30"/>
      <c r="FGG6" s="30"/>
      <c r="FGH6" s="30"/>
      <c r="FGI6" s="30"/>
      <c r="FGJ6" s="30"/>
      <c r="FGK6" s="30"/>
      <c r="FGL6" s="30"/>
      <c r="FGM6" s="30"/>
      <c r="FGN6" s="30"/>
      <c r="FGO6" s="30"/>
      <c r="FGP6" s="30"/>
      <c r="FGQ6" s="30"/>
      <c r="FGR6" s="30"/>
      <c r="FGS6" s="30"/>
      <c r="FGT6" s="30"/>
      <c r="FGU6" s="30"/>
      <c r="FGV6" s="30"/>
      <c r="FGW6" s="30"/>
      <c r="FGX6" s="30"/>
      <c r="FGY6" s="30"/>
      <c r="FGZ6" s="30"/>
      <c r="FHA6" s="30"/>
      <c r="FHB6" s="30"/>
      <c r="FHC6" s="30"/>
      <c r="FHD6" s="30"/>
      <c r="FHE6" s="30"/>
      <c r="FHF6" s="30"/>
      <c r="FHG6" s="30"/>
      <c r="FHH6" s="30"/>
      <c r="FHI6" s="30"/>
      <c r="FHJ6" s="30"/>
      <c r="FHK6" s="30"/>
      <c r="FHL6" s="30"/>
      <c r="FHM6" s="30"/>
      <c r="FHN6" s="30"/>
      <c r="FHO6" s="30"/>
      <c r="FHP6" s="30"/>
      <c r="FHQ6" s="30"/>
      <c r="FHR6" s="30"/>
      <c r="FHS6" s="30"/>
      <c r="FHT6" s="30"/>
      <c r="FHU6" s="30"/>
      <c r="FHV6" s="30"/>
      <c r="FHW6" s="30"/>
      <c r="FHX6" s="30"/>
      <c r="FHY6" s="30"/>
      <c r="FHZ6" s="30"/>
      <c r="FIA6" s="30"/>
      <c r="FIB6" s="30"/>
      <c r="FIC6" s="30"/>
      <c r="FID6" s="30"/>
      <c r="FIE6" s="30"/>
      <c r="FIF6" s="30"/>
      <c r="FIG6" s="30"/>
      <c r="FIH6" s="30"/>
      <c r="FII6" s="30"/>
      <c r="FIJ6" s="30"/>
      <c r="FIK6" s="30"/>
      <c r="FIL6" s="30"/>
      <c r="FIM6" s="30"/>
      <c r="FIN6" s="30"/>
      <c r="FIO6" s="30"/>
      <c r="FIP6" s="30"/>
      <c r="FIQ6" s="30"/>
      <c r="FIR6" s="30"/>
      <c r="FIS6" s="30"/>
      <c r="FIT6" s="30"/>
      <c r="FIU6" s="30"/>
      <c r="FIV6" s="30"/>
      <c r="FIW6" s="30"/>
      <c r="FIX6" s="30"/>
      <c r="FIY6" s="30"/>
      <c r="FIZ6" s="30"/>
      <c r="FJA6" s="30"/>
      <c r="FJB6" s="30"/>
      <c r="FJC6" s="30"/>
      <c r="FJD6" s="30"/>
      <c r="FJE6" s="30"/>
      <c r="FJF6" s="30"/>
      <c r="FJG6" s="30"/>
      <c r="FJH6" s="30"/>
      <c r="FJI6" s="30"/>
      <c r="FJJ6" s="30"/>
      <c r="FJK6" s="30"/>
      <c r="FJL6" s="30"/>
      <c r="FJM6" s="30"/>
      <c r="FJN6" s="30"/>
      <c r="FJO6" s="30"/>
      <c r="FJP6" s="30"/>
      <c r="FJQ6" s="30"/>
      <c r="FJR6" s="30"/>
      <c r="FJS6" s="30"/>
      <c r="FJT6" s="30"/>
      <c r="FJU6" s="30"/>
      <c r="FJV6" s="30"/>
      <c r="FJW6" s="30"/>
      <c r="FJX6" s="30"/>
      <c r="FJY6" s="30"/>
      <c r="FJZ6" s="30"/>
      <c r="FKA6" s="30"/>
      <c r="FKB6" s="30"/>
      <c r="FKC6" s="30"/>
      <c r="FKD6" s="30"/>
      <c r="FKE6" s="30"/>
      <c r="FKF6" s="30"/>
      <c r="FKG6" s="30"/>
      <c r="FKH6" s="30"/>
      <c r="FKI6" s="30"/>
      <c r="FKJ6" s="30"/>
      <c r="FKK6" s="30"/>
      <c r="FKL6" s="30"/>
      <c r="FKM6" s="30"/>
      <c r="FKN6" s="30"/>
      <c r="FKO6" s="30"/>
      <c r="FKP6" s="30"/>
      <c r="FKQ6" s="30"/>
      <c r="FKR6" s="30"/>
      <c r="FKS6" s="30"/>
      <c r="FKT6" s="30"/>
      <c r="FKU6" s="30"/>
      <c r="FKV6" s="30"/>
      <c r="FKW6" s="30"/>
      <c r="FKX6" s="30"/>
      <c r="FKY6" s="30"/>
      <c r="FKZ6" s="30"/>
      <c r="FLA6" s="30"/>
      <c r="FLB6" s="30"/>
      <c r="FLC6" s="30"/>
      <c r="FLD6" s="30"/>
      <c r="FLE6" s="30"/>
      <c r="FLF6" s="30"/>
      <c r="FLG6" s="30"/>
      <c r="FLH6" s="30"/>
      <c r="FLI6" s="30"/>
      <c r="FLJ6" s="30"/>
      <c r="FLK6" s="30"/>
      <c r="FLL6" s="30"/>
      <c r="FLM6" s="30"/>
      <c r="FLN6" s="30"/>
      <c r="FLO6" s="30"/>
      <c r="FLP6" s="30"/>
      <c r="FLQ6" s="30"/>
      <c r="FLR6" s="30"/>
      <c r="FLS6" s="30"/>
      <c r="FLT6" s="30"/>
      <c r="FLU6" s="30"/>
      <c r="FLV6" s="30"/>
      <c r="FLW6" s="30"/>
      <c r="FLX6" s="30"/>
      <c r="FLY6" s="30"/>
      <c r="FLZ6" s="30"/>
      <c r="FMA6" s="30"/>
      <c r="FMB6" s="30"/>
      <c r="FMC6" s="30"/>
      <c r="FMD6" s="30"/>
      <c r="FME6" s="30"/>
      <c r="FMF6" s="30"/>
      <c r="FMG6" s="30"/>
      <c r="FMH6" s="30"/>
      <c r="FMI6" s="30"/>
      <c r="FMJ6" s="30"/>
      <c r="FMK6" s="30"/>
      <c r="FML6" s="30"/>
      <c r="FMM6" s="30"/>
      <c r="FMN6" s="30"/>
      <c r="FMO6" s="30"/>
      <c r="FMP6" s="30"/>
      <c r="FMQ6" s="30"/>
      <c r="FMR6" s="30"/>
      <c r="FMS6" s="30"/>
      <c r="FMT6" s="30"/>
      <c r="FMU6" s="30"/>
      <c r="FMV6" s="30"/>
      <c r="FMW6" s="30"/>
      <c r="FMX6" s="30"/>
      <c r="FMY6" s="30"/>
      <c r="FMZ6" s="30"/>
      <c r="FNA6" s="30"/>
      <c r="FNB6" s="30"/>
      <c r="FNC6" s="30"/>
      <c r="FND6" s="30"/>
      <c r="FNE6" s="30"/>
      <c r="FNF6" s="30"/>
      <c r="FNG6" s="30"/>
      <c r="FNH6" s="30"/>
      <c r="FNI6" s="30"/>
      <c r="FNJ6" s="30"/>
      <c r="FNK6" s="30"/>
      <c r="FNL6" s="30"/>
      <c r="FNM6" s="30"/>
      <c r="FNN6" s="30"/>
      <c r="FNO6" s="30"/>
      <c r="FNP6" s="30"/>
      <c r="FNQ6" s="30"/>
      <c r="FNR6" s="30"/>
      <c r="FNS6" s="30"/>
      <c r="FNT6" s="30"/>
      <c r="FNU6" s="30"/>
      <c r="FNV6" s="30"/>
      <c r="FNW6" s="30"/>
      <c r="FNX6" s="30"/>
      <c r="FNY6" s="30"/>
      <c r="FNZ6" s="30"/>
      <c r="FOA6" s="30"/>
      <c r="FOB6" s="30"/>
      <c r="FOC6" s="30"/>
      <c r="FOD6" s="30"/>
      <c r="FOE6" s="30"/>
      <c r="FOF6" s="30"/>
      <c r="FOG6" s="30"/>
      <c r="FOH6" s="30"/>
      <c r="FOI6" s="30"/>
      <c r="FOJ6" s="30"/>
      <c r="FOK6" s="30"/>
      <c r="FOL6" s="30"/>
      <c r="FOM6" s="30"/>
      <c r="FON6" s="30"/>
      <c r="FOO6" s="30"/>
      <c r="FOP6" s="30"/>
      <c r="FOQ6" s="30"/>
      <c r="FOR6" s="30"/>
      <c r="FOS6" s="30"/>
      <c r="FOT6" s="30"/>
      <c r="FOU6" s="30"/>
      <c r="FOV6" s="30"/>
      <c r="FOW6" s="30"/>
      <c r="FOX6" s="30"/>
      <c r="FOY6" s="30"/>
      <c r="FOZ6" s="30"/>
      <c r="FPA6" s="30"/>
      <c r="FPB6" s="30"/>
      <c r="FPC6" s="30"/>
      <c r="FPD6" s="30"/>
      <c r="FPE6" s="30"/>
      <c r="FPF6" s="30"/>
      <c r="FPG6" s="30"/>
      <c r="FPH6" s="30"/>
      <c r="FPI6" s="30"/>
      <c r="FPJ6" s="30"/>
      <c r="FPK6" s="30"/>
      <c r="FPL6" s="30"/>
      <c r="FPM6" s="30"/>
      <c r="FPN6" s="30"/>
      <c r="FPO6" s="30"/>
      <c r="FPP6" s="30"/>
      <c r="FPQ6" s="30"/>
      <c r="FPR6" s="30"/>
      <c r="FPS6" s="30"/>
      <c r="FPT6" s="30"/>
      <c r="FPU6" s="30"/>
      <c r="FPV6" s="30"/>
      <c r="FPW6" s="30"/>
      <c r="FPX6" s="30"/>
      <c r="FPY6" s="30"/>
      <c r="FPZ6" s="30"/>
      <c r="FQA6" s="30"/>
      <c r="FQB6" s="30"/>
      <c r="FQC6" s="30"/>
      <c r="FQD6" s="30"/>
      <c r="FQE6" s="30"/>
      <c r="FQF6" s="30"/>
      <c r="FQG6" s="30"/>
      <c r="FQH6" s="30"/>
      <c r="FQI6" s="30"/>
      <c r="FQJ6" s="30"/>
      <c r="FQK6" s="30"/>
      <c r="FQL6" s="30"/>
      <c r="FQM6" s="30"/>
      <c r="FQN6" s="30"/>
      <c r="FQO6" s="30"/>
      <c r="FQP6" s="30"/>
      <c r="FQQ6" s="30"/>
      <c r="FQR6" s="30"/>
      <c r="FQS6" s="30"/>
      <c r="FQT6" s="30"/>
      <c r="FQU6" s="30"/>
      <c r="FQV6" s="30"/>
      <c r="FQW6" s="30"/>
      <c r="FQX6" s="30"/>
      <c r="FQY6" s="30"/>
      <c r="FQZ6" s="30"/>
      <c r="FRA6" s="30"/>
      <c r="FRB6" s="30"/>
      <c r="FRC6" s="30"/>
      <c r="FRD6" s="30"/>
      <c r="FRE6" s="30"/>
      <c r="FRF6" s="30"/>
      <c r="FRG6" s="30"/>
      <c r="FRH6" s="30"/>
      <c r="FRI6" s="30"/>
      <c r="FRJ6" s="30"/>
      <c r="FRK6" s="30"/>
      <c r="FRL6" s="30"/>
      <c r="FRM6" s="30"/>
      <c r="FRN6" s="30"/>
      <c r="FRO6" s="30"/>
      <c r="FRP6" s="30"/>
      <c r="FRQ6" s="30"/>
      <c r="FRR6" s="30"/>
      <c r="FRS6" s="30"/>
      <c r="FRT6" s="30"/>
      <c r="FRU6" s="30"/>
      <c r="FRV6" s="30"/>
      <c r="FRW6" s="30"/>
      <c r="FRX6" s="30"/>
      <c r="FRY6" s="30"/>
      <c r="FRZ6" s="30"/>
      <c r="FSA6" s="30"/>
      <c r="FSB6" s="30"/>
      <c r="FSC6" s="30"/>
      <c r="FSD6" s="30"/>
      <c r="FSE6" s="30"/>
      <c r="FSF6" s="30"/>
      <c r="FSG6" s="30"/>
      <c r="FSH6" s="30"/>
      <c r="FSI6" s="30"/>
      <c r="FSJ6" s="30"/>
      <c r="FSK6" s="30"/>
      <c r="FSL6" s="30"/>
      <c r="FSM6" s="30"/>
      <c r="FSN6" s="30"/>
      <c r="FSO6" s="30"/>
      <c r="FSP6" s="30"/>
      <c r="FSQ6" s="30"/>
      <c r="FSR6" s="30"/>
      <c r="FSS6" s="30"/>
      <c r="FST6" s="30"/>
      <c r="FSU6" s="30"/>
      <c r="FSV6" s="30"/>
      <c r="FSW6" s="30"/>
      <c r="FSX6" s="30"/>
      <c r="FSY6" s="30"/>
      <c r="FSZ6" s="30"/>
      <c r="FTA6" s="30"/>
      <c r="FTB6" s="30"/>
      <c r="FTC6" s="30"/>
      <c r="FTD6" s="30"/>
      <c r="FTE6" s="30"/>
      <c r="FTF6" s="30"/>
      <c r="FTG6" s="30"/>
      <c r="FTH6" s="30"/>
      <c r="FTI6" s="30"/>
      <c r="FTJ6" s="30"/>
      <c r="FTK6" s="30"/>
      <c r="FTL6" s="30"/>
      <c r="FTM6" s="30"/>
      <c r="FTN6" s="30"/>
      <c r="FTO6" s="30"/>
      <c r="FTP6" s="30"/>
      <c r="FTQ6" s="30"/>
      <c r="FTR6" s="30"/>
      <c r="FTS6" s="30"/>
      <c r="FTT6" s="30"/>
      <c r="FTU6" s="30"/>
      <c r="FTV6" s="30"/>
      <c r="FTW6" s="30"/>
      <c r="FTX6" s="30"/>
      <c r="FTY6" s="30"/>
      <c r="FTZ6" s="30"/>
      <c r="FUA6" s="30"/>
      <c r="FUB6" s="30"/>
      <c r="FUC6" s="30"/>
      <c r="FUD6" s="30"/>
      <c r="FUE6" s="30"/>
      <c r="FUF6" s="30"/>
      <c r="FUG6" s="30"/>
      <c r="FUH6" s="30"/>
      <c r="FUI6" s="30"/>
      <c r="FUJ6" s="30"/>
      <c r="FUK6" s="30"/>
      <c r="FUL6" s="30"/>
      <c r="FUM6" s="30"/>
      <c r="FUN6" s="30"/>
      <c r="FUO6" s="30"/>
      <c r="FUP6" s="30"/>
      <c r="FUQ6" s="30"/>
      <c r="FUR6" s="30"/>
      <c r="FUS6" s="30"/>
      <c r="FUT6" s="30"/>
      <c r="FUU6" s="30"/>
      <c r="FUV6" s="30"/>
      <c r="FUW6" s="30"/>
      <c r="FUX6" s="30"/>
      <c r="FUY6" s="30"/>
      <c r="FUZ6" s="30"/>
      <c r="FVA6" s="30"/>
      <c r="FVB6" s="30"/>
      <c r="FVC6" s="30"/>
      <c r="FVD6" s="30"/>
      <c r="FVE6" s="30"/>
      <c r="FVF6" s="30"/>
      <c r="FVG6" s="30"/>
      <c r="FVH6" s="30"/>
      <c r="FVI6" s="30"/>
      <c r="FVJ6" s="30"/>
      <c r="FVK6" s="30"/>
      <c r="FVL6" s="30"/>
      <c r="FVM6" s="30"/>
      <c r="FVN6" s="30"/>
      <c r="FVO6" s="30"/>
      <c r="FVP6" s="30"/>
      <c r="FVQ6" s="30"/>
      <c r="FVR6" s="30"/>
      <c r="FVS6" s="30"/>
      <c r="FVT6" s="30"/>
      <c r="FVU6" s="30"/>
      <c r="FVV6" s="30"/>
      <c r="FVW6" s="30"/>
      <c r="FVX6" s="30"/>
      <c r="FVY6" s="30"/>
      <c r="FVZ6" s="30"/>
      <c r="FWA6" s="30"/>
      <c r="FWB6" s="30"/>
      <c r="FWC6" s="30"/>
      <c r="FWD6" s="30"/>
      <c r="FWE6" s="30"/>
      <c r="FWF6" s="30"/>
      <c r="FWG6" s="30"/>
      <c r="FWH6" s="30"/>
      <c r="FWI6" s="30"/>
      <c r="FWJ6" s="30"/>
      <c r="FWK6" s="30"/>
      <c r="FWL6" s="30"/>
      <c r="FWM6" s="30"/>
      <c r="FWN6" s="30"/>
      <c r="FWO6" s="30"/>
      <c r="FWP6" s="30"/>
      <c r="FWQ6" s="30"/>
      <c r="FWR6" s="30"/>
      <c r="FWS6" s="30"/>
      <c r="FWT6" s="30"/>
      <c r="FWU6" s="30"/>
      <c r="FWV6" s="30"/>
      <c r="FWW6" s="30"/>
      <c r="FWX6" s="30"/>
      <c r="FWY6" s="30"/>
      <c r="FWZ6" s="30"/>
      <c r="FXA6" s="30"/>
      <c r="FXB6" s="30"/>
      <c r="FXC6" s="30"/>
      <c r="FXD6" s="30"/>
      <c r="FXE6" s="30"/>
      <c r="FXF6" s="30"/>
      <c r="FXG6" s="30"/>
      <c r="FXH6" s="30"/>
      <c r="FXI6" s="30"/>
      <c r="FXJ6" s="30"/>
      <c r="FXK6" s="30"/>
      <c r="FXL6" s="30"/>
      <c r="FXM6" s="30"/>
      <c r="FXN6" s="30"/>
      <c r="FXO6" s="30"/>
      <c r="FXP6" s="30"/>
      <c r="FXQ6" s="30"/>
      <c r="FXR6" s="30"/>
      <c r="FXS6" s="30"/>
      <c r="FXT6" s="30"/>
      <c r="FXU6" s="30"/>
      <c r="FXV6" s="30"/>
      <c r="FXW6" s="30"/>
      <c r="FXX6" s="30"/>
      <c r="FXY6" s="30"/>
      <c r="FXZ6" s="30"/>
      <c r="FYA6" s="30"/>
      <c r="FYB6" s="30"/>
      <c r="FYC6" s="30"/>
      <c r="FYD6" s="30"/>
      <c r="FYE6" s="30"/>
      <c r="FYF6" s="30"/>
      <c r="FYG6" s="30"/>
      <c r="FYH6" s="30"/>
      <c r="FYI6" s="30"/>
      <c r="FYJ6" s="30"/>
      <c r="FYK6" s="30"/>
      <c r="FYL6" s="30"/>
      <c r="FYM6" s="30"/>
      <c r="FYN6" s="30"/>
      <c r="FYO6" s="30"/>
      <c r="FYP6" s="30"/>
      <c r="FYQ6" s="30"/>
      <c r="FYR6" s="30"/>
      <c r="FYS6" s="30"/>
      <c r="FYT6" s="30"/>
      <c r="FYU6" s="30"/>
      <c r="FYV6" s="30"/>
      <c r="FYW6" s="30"/>
      <c r="FYX6" s="30"/>
      <c r="FYY6" s="30"/>
      <c r="FYZ6" s="30"/>
      <c r="FZA6" s="30"/>
      <c r="FZB6" s="30"/>
      <c r="FZC6" s="30"/>
      <c r="FZD6" s="30"/>
      <c r="FZE6" s="30"/>
      <c r="FZF6" s="30"/>
      <c r="FZG6" s="30"/>
      <c r="FZH6" s="30"/>
      <c r="FZI6" s="30"/>
      <c r="FZJ6" s="30"/>
      <c r="FZK6" s="30"/>
      <c r="FZL6" s="30"/>
      <c r="FZM6" s="30"/>
      <c r="FZN6" s="30"/>
      <c r="FZO6" s="30"/>
      <c r="FZP6" s="30"/>
      <c r="FZQ6" s="30"/>
      <c r="FZR6" s="30"/>
      <c r="FZS6" s="30"/>
      <c r="FZT6" s="30"/>
      <c r="FZU6" s="30"/>
      <c r="FZV6" s="30"/>
      <c r="FZW6" s="30"/>
      <c r="FZX6" s="30"/>
      <c r="FZY6" s="30"/>
      <c r="FZZ6" s="30"/>
      <c r="GAA6" s="30"/>
      <c r="GAB6" s="30"/>
      <c r="GAC6" s="30"/>
      <c r="GAD6" s="30"/>
      <c r="GAE6" s="30"/>
      <c r="GAF6" s="30"/>
      <c r="GAG6" s="30"/>
      <c r="GAH6" s="30"/>
      <c r="GAI6" s="30"/>
      <c r="GAJ6" s="30"/>
      <c r="GAK6" s="30"/>
      <c r="GAL6" s="30"/>
      <c r="GAM6" s="30"/>
      <c r="GAN6" s="30"/>
      <c r="GAO6" s="30"/>
      <c r="GAP6" s="30"/>
      <c r="GAQ6" s="30"/>
      <c r="GAR6" s="30"/>
      <c r="GAS6" s="30"/>
      <c r="GAT6" s="30"/>
      <c r="GAU6" s="30"/>
      <c r="GAV6" s="30"/>
      <c r="GAW6" s="30"/>
      <c r="GAX6" s="30"/>
      <c r="GAY6" s="30"/>
      <c r="GAZ6" s="30"/>
      <c r="GBA6" s="30"/>
      <c r="GBB6" s="30"/>
      <c r="GBC6" s="30"/>
      <c r="GBD6" s="30"/>
      <c r="GBE6" s="30"/>
      <c r="GBF6" s="30"/>
      <c r="GBG6" s="30"/>
      <c r="GBH6" s="30"/>
      <c r="GBI6" s="30"/>
      <c r="GBJ6" s="30"/>
      <c r="GBK6" s="30"/>
      <c r="GBL6" s="30"/>
      <c r="GBM6" s="30"/>
      <c r="GBN6" s="30"/>
      <c r="GBO6" s="30"/>
      <c r="GBP6" s="30"/>
      <c r="GBQ6" s="30"/>
      <c r="GBR6" s="30"/>
      <c r="GBS6" s="30"/>
      <c r="GBT6" s="30"/>
      <c r="GBU6" s="30"/>
      <c r="GBV6" s="30"/>
      <c r="GBW6" s="30"/>
      <c r="GBX6" s="30"/>
      <c r="GBY6" s="30"/>
      <c r="GBZ6" s="30"/>
      <c r="GCA6" s="30"/>
      <c r="GCB6" s="30"/>
      <c r="GCC6" s="30"/>
      <c r="GCD6" s="30"/>
      <c r="GCE6" s="30"/>
      <c r="GCF6" s="30"/>
      <c r="GCG6" s="30"/>
      <c r="GCH6" s="30"/>
      <c r="GCI6" s="30"/>
      <c r="GCJ6" s="30"/>
      <c r="GCK6" s="30"/>
      <c r="GCL6" s="30"/>
      <c r="GCM6" s="30"/>
      <c r="GCN6" s="30"/>
      <c r="GCO6" s="30"/>
      <c r="GCP6" s="30"/>
      <c r="GCQ6" s="30"/>
      <c r="GCR6" s="30"/>
      <c r="GCS6" s="30"/>
      <c r="GCT6" s="30"/>
      <c r="GCU6" s="30"/>
      <c r="GCV6" s="30"/>
      <c r="GCW6" s="30"/>
      <c r="GCX6" s="30"/>
      <c r="GCY6" s="30"/>
      <c r="GCZ6" s="30"/>
      <c r="GDA6" s="30"/>
      <c r="GDB6" s="30"/>
      <c r="GDC6" s="30"/>
      <c r="GDD6" s="30"/>
      <c r="GDE6" s="30"/>
      <c r="GDF6" s="30"/>
      <c r="GDG6" s="30"/>
      <c r="GDH6" s="30"/>
      <c r="GDI6" s="30"/>
      <c r="GDJ6" s="30"/>
      <c r="GDK6" s="30"/>
      <c r="GDL6" s="30"/>
      <c r="GDM6" s="30"/>
      <c r="GDN6" s="30"/>
      <c r="GDO6" s="30"/>
      <c r="GDP6" s="30"/>
      <c r="GDQ6" s="30"/>
      <c r="GDR6" s="30"/>
      <c r="GDS6" s="30"/>
      <c r="GDT6" s="30"/>
      <c r="GDU6" s="30"/>
      <c r="GDV6" s="30"/>
      <c r="GDW6" s="30"/>
      <c r="GDX6" s="30"/>
      <c r="GDY6" s="30"/>
      <c r="GDZ6" s="30"/>
      <c r="GEA6" s="30"/>
      <c r="GEB6" s="30"/>
      <c r="GEC6" s="30"/>
      <c r="GED6" s="30"/>
      <c r="GEE6" s="30"/>
      <c r="GEF6" s="30"/>
      <c r="GEG6" s="30"/>
      <c r="GEH6" s="30"/>
      <c r="GEI6" s="30"/>
      <c r="GEJ6" s="30"/>
      <c r="GEK6" s="30"/>
      <c r="GEL6" s="30"/>
      <c r="GEM6" s="30"/>
      <c r="GEN6" s="30"/>
      <c r="GEO6" s="30"/>
      <c r="GEP6" s="30"/>
      <c r="GEQ6" s="30"/>
      <c r="GER6" s="30"/>
      <c r="GES6" s="30"/>
      <c r="GET6" s="30"/>
      <c r="GEU6" s="30"/>
      <c r="GEV6" s="30"/>
      <c r="GEW6" s="30"/>
      <c r="GEX6" s="30"/>
      <c r="GEY6" s="30"/>
      <c r="GEZ6" s="30"/>
      <c r="GFA6" s="30"/>
      <c r="GFB6" s="30"/>
      <c r="GFC6" s="30"/>
      <c r="GFD6" s="30"/>
      <c r="GFE6" s="30"/>
      <c r="GFF6" s="30"/>
      <c r="GFG6" s="30"/>
      <c r="GFH6" s="30"/>
      <c r="GFI6" s="30"/>
      <c r="GFJ6" s="30"/>
      <c r="GFK6" s="30"/>
      <c r="GFL6" s="30"/>
      <c r="GFM6" s="30"/>
      <c r="GFN6" s="30"/>
      <c r="GFO6" s="30"/>
      <c r="GFP6" s="30"/>
      <c r="GFQ6" s="30"/>
      <c r="GFR6" s="30"/>
      <c r="GFS6" s="30"/>
      <c r="GFT6" s="30"/>
      <c r="GFU6" s="30"/>
      <c r="GFV6" s="30"/>
      <c r="GFW6" s="30"/>
      <c r="GFX6" s="30"/>
      <c r="GFY6" s="30"/>
      <c r="GFZ6" s="30"/>
      <c r="GGA6" s="30"/>
      <c r="GGB6" s="30"/>
      <c r="GGC6" s="30"/>
      <c r="GGD6" s="30"/>
      <c r="GGE6" s="30"/>
      <c r="GGF6" s="30"/>
      <c r="GGG6" s="30"/>
      <c r="GGH6" s="30"/>
      <c r="GGI6" s="30"/>
      <c r="GGJ6" s="30"/>
      <c r="GGK6" s="30"/>
      <c r="GGL6" s="30"/>
      <c r="GGM6" s="30"/>
      <c r="GGN6" s="30"/>
      <c r="GGO6" s="30"/>
      <c r="GGP6" s="30"/>
      <c r="GGQ6" s="30"/>
      <c r="GGR6" s="30"/>
      <c r="GGS6" s="30"/>
      <c r="GGT6" s="30"/>
      <c r="GGU6" s="30"/>
      <c r="GGV6" s="30"/>
      <c r="GGW6" s="30"/>
      <c r="GGX6" s="30"/>
      <c r="GGY6" s="30"/>
      <c r="GGZ6" s="30"/>
      <c r="GHA6" s="30"/>
      <c r="GHB6" s="30"/>
      <c r="GHC6" s="30"/>
      <c r="GHD6" s="30"/>
      <c r="GHE6" s="30"/>
      <c r="GHF6" s="30"/>
      <c r="GHG6" s="30"/>
      <c r="GHH6" s="30"/>
      <c r="GHI6" s="30"/>
      <c r="GHJ6" s="30"/>
      <c r="GHK6" s="30"/>
      <c r="GHL6" s="30"/>
      <c r="GHM6" s="30"/>
      <c r="GHN6" s="30"/>
      <c r="GHO6" s="30"/>
      <c r="GHP6" s="30"/>
      <c r="GHQ6" s="30"/>
      <c r="GHR6" s="30"/>
      <c r="GHS6" s="30"/>
      <c r="GHT6" s="30"/>
      <c r="GHU6" s="30"/>
      <c r="GHV6" s="30"/>
      <c r="GHW6" s="30"/>
      <c r="GHX6" s="30"/>
      <c r="GHY6" s="30"/>
      <c r="GHZ6" s="30"/>
      <c r="GIA6" s="30"/>
      <c r="GIB6" s="30"/>
      <c r="GIC6" s="30"/>
      <c r="GID6" s="30"/>
      <c r="GIE6" s="30"/>
      <c r="GIF6" s="30"/>
      <c r="GIG6" s="30"/>
      <c r="GIH6" s="30"/>
      <c r="GII6" s="30"/>
      <c r="GIJ6" s="30"/>
      <c r="GIK6" s="30"/>
      <c r="GIL6" s="30"/>
      <c r="GIM6" s="30"/>
      <c r="GIN6" s="30"/>
      <c r="GIO6" s="30"/>
      <c r="GIP6" s="30"/>
      <c r="GIQ6" s="30"/>
      <c r="GIR6" s="30"/>
      <c r="GIS6" s="30"/>
      <c r="GIT6" s="30"/>
      <c r="GIU6" s="30"/>
      <c r="GIV6" s="30"/>
      <c r="GIW6" s="30"/>
      <c r="GIX6" s="30"/>
      <c r="GIY6" s="30"/>
      <c r="GIZ6" s="30"/>
      <c r="GJA6" s="30"/>
      <c r="GJB6" s="30"/>
      <c r="GJC6" s="30"/>
      <c r="GJD6" s="30"/>
      <c r="GJE6" s="30"/>
      <c r="GJF6" s="30"/>
      <c r="GJG6" s="30"/>
      <c r="GJH6" s="30"/>
      <c r="GJI6" s="30"/>
      <c r="GJJ6" s="30"/>
      <c r="GJK6" s="30"/>
      <c r="GJL6" s="30"/>
      <c r="GJM6" s="30"/>
      <c r="GJN6" s="30"/>
      <c r="GJO6" s="30"/>
      <c r="GJP6" s="30"/>
      <c r="GJQ6" s="30"/>
      <c r="GJR6" s="30"/>
      <c r="GJS6" s="30"/>
      <c r="GJT6" s="30"/>
      <c r="GJU6" s="30"/>
      <c r="GJV6" s="30"/>
      <c r="GJW6" s="30"/>
      <c r="GJX6" s="30"/>
      <c r="GJY6" s="30"/>
      <c r="GJZ6" s="30"/>
      <c r="GKA6" s="30"/>
      <c r="GKB6" s="30"/>
      <c r="GKC6" s="30"/>
      <c r="GKD6" s="30"/>
      <c r="GKE6" s="30"/>
      <c r="GKF6" s="30"/>
      <c r="GKG6" s="30"/>
      <c r="GKH6" s="30"/>
      <c r="GKI6" s="30"/>
      <c r="GKJ6" s="30"/>
      <c r="GKK6" s="30"/>
      <c r="GKL6" s="30"/>
      <c r="GKM6" s="30"/>
      <c r="GKN6" s="30"/>
      <c r="GKO6" s="30"/>
      <c r="GKP6" s="30"/>
      <c r="GKQ6" s="30"/>
      <c r="GKR6" s="30"/>
      <c r="GKS6" s="30"/>
      <c r="GKT6" s="30"/>
      <c r="GKU6" s="30"/>
      <c r="GKV6" s="30"/>
      <c r="GKW6" s="30"/>
      <c r="GKX6" s="30"/>
      <c r="GKY6" s="30"/>
      <c r="GKZ6" s="30"/>
      <c r="GLA6" s="30"/>
      <c r="GLB6" s="30"/>
      <c r="GLC6" s="30"/>
      <c r="GLD6" s="30"/>
      <c r="GLE6" s="30"/>
      <c r="GLF6" s="30"/>
      <c r="GLG6" s="30"/>
      <c r="GLH6" s="30"/>
      <c r="GLI6" s="30"/>
      <c r="GLJ6" s="30"/>
      <c r="GLK6" s="30"/>
      <c r="GLL6" s="30"/>
      <c r="GLM6" s="30"/>
      <c r="GLN6" s="30"/>
      <c r="GLO6" s="30"/>
      <c r="GLP6" s="30"/>
      <c r="GLQ6" s="30"/>
      <c r="GLR6" s="30"/>
      <c r="GLS6" s="30"/>
      <c r="GLT6" s="30"/>
      <c r="GLU6" s="30"/>
      <c r="GLV6" s="30"/>
      <c r="GLW6" s="30"/>
      <c r="GLX6" s="30"/>
      <c r="GLY6" s="30"/>
      <c r="GLZ6" s="30"/>
      <c r="GMA6" s="30"/>
      <c r="GMB6" s="30"/>
      <c r="GMC6" s="30"/>
      <c r="GMD6" s="30"/>
      <c r="GME6" s="30"/>
      <c r="GMF6" s="30"/>
      <c r="GMG6" s="30"/>
      <c r="GMH6" s="30"/>
      <c r="GMI6" s="30"/>
      <c r="GMJ6" s="30"/>
      <c r="GMK6" s="30"/>
      <c r="GML6" s="30"/>
      <c r="GMM6" s="30"/>
      <c r="GMN6" s="30"/>
      <c r="GMO6" s="30"/>
      <c r="GMP6" s="30"/>
      <c r="GMQ6" s="30"/>
      <c r="GMR6" s="30"/>
      <c r="GMS6" s="30"/>
      <c r="GMT6" s="30"/>
      <c r="GMU6" s="30"/>
      <c r="GMV6" s="30"/>
      <c r="GMW6" s="30"/>
      <c r="GMX6" s="30"/>
      <c r="GMY6" s="30"/>
      <c r="GMZ6" s="30"/>
      <c r="GNA6" s="30"/>
      <c r="GNB6" s="30"/>
      <c r="GNC6" s="30"/>
      <c r="GND6" s="30"/>
      <c r="GNE6" s="30"/>
      <c r="GNF6" s="30"/>
      <c r="GNG6" s="30"/>
      <c r="GNH6" s="30"/>
      <c r="GNI6" s="30"/>
      <c r="GNJ6" s="30"/>
      <c r="GNK6" s="30"/>
      <c r="GNL6" s="30"/>
      <c r="GNM6" s="30"/>
      <c r="GNN6" s="30"/>
      <c r="GNO6" s="30"/>
      <c r="GNP6" s="30"/>
      <c r="GNQ6" s="30"/>
      <c r="GNR6" s="30"/>
      <c r="GNS6" s="30"/>
      <c r="GNT6" s="30"/>
      <c r="GNU6" s="30"/>
      <c r="GNV6" s="30"/>
      <c r="GNW6" s="30"/>
      <c r="GNX6" s="30"/>
      <c r="GNY6" s="30"/>
      <c r="GNZ6" s="30"/>
      <c r="GOA6" s="30"/>
      <c r="GOB6" s="30"/>
      <c r="GOC6" s="30"/>
      <c r="GOD6" s="30"/>
      <c r="GOE6" s="30"/>
      <c r="GOF6" s="30"/>
      <c r="GOG6" s="30"/>
      <c r="GOH6" s="30"/>
      <c r="GOI6" s="30"/>
      <c r="GOJ6" s="30"/>
      <c r="GOK6" s="30"/>
      <c r="GOL6" s="30"/>
      <c r="GOM6" s="30"/>
      <c r="GON6" s="30"/>
      <c r="GOO6" s="30"/>
      <c r="GOP6" s="30"/>
      <c r="GOQ6" s="30"/>
      <c r="GOR6" s="30"/>
      <c r="GOS6" s="30"/>
      <c r="GOT6" s="30"/>
      <c r="GOU6" s="30"/>
      <c r="GOV6" s="30"/>
      <c r="GOW6" s="30"/>
      <c r="GOX6" s="30"/>
      <c r="GOY6" s="30"/>
      <c r="GOZ6" s="30"/>
      <c r="GPA6" s="30"/>
      <c r="GPB6" s="30"/>
      <c r="GPC6" s="30"/>
      <c r="GPD6" s="30"/>
      <c r="GPE6" s="30"/>
      <c r="GPF6" s="30"/>
      <c r="GPG6" s="30"/>
      <c r="GPH6" s="30"/>
      <c r="GPI6" s="30"/>
      <c r="GPJ6" s="30"/>
      <c r="GPK6" s="30"/>
      <c r="GPL6" s="30"/>
      <c r="GPM6" s="30"/>
      <c r="GPN6" s="30"/>
      <c r="GPO6" s="30"/>
      <c r="GPP6" s="30"/>
      <c r="GPQ6" s="30"/>
      <c r="GPR6" s="30"/>
      <c r="GPS6" s="30"/>
      <c r="GPT6" s="30"/>
      <c r="GPU6" s="30"/>
      <c r="GPV6" s="30"/>
      <c r="GPW6" s="30"/>
      <c r="GPX6" s="30"/>
      <c r="GPY6" s="30"/>
      <c r="GPZ6" s="30"/>
      <c r="GQA6" s="30"/>
      <c r="GQB6" s="30"/>
      <c r="GQC6" s="30"/>
      <c r="GQD6" s="30"/>
      <c r="GQE6" s="30"/>
      <c r="GQF6" s="30"/>
      <c r="GQG6" s="30"/>
      <c r="GQH6" s="30"/>
      <c r="GQI6" s="30"/>
      <c r="GQJ6" s="30"/>
      <c r="GQK6" s="30"/>
      <c r="GQL6" s="30"/>
      <c r="GQM6" s="30"/>
      <c r="GQN6" s="30"/>
      <c r="GQO6" s="30"/>
      <c r="GQP6" s="30"/>
      <c r="GQQ6" s="30"/>
      <c r="GQR6" s="30"/>
      <c r="GQS6" s="30"/>
      <c r="GQT6" s="30"/>
      <c r="GQU6" s="30"/>
      <c r="GQV6" s="30"/>
      <c r="GQW6" s="30"/>
      <c r="GQX6" s="30"/>
      <c r="GQY6" s="30"/>
      <c r="GQZ6" s="30"/>
      <c r="GRA6" s="30"/>
      <c r="GRB6" s="30"/>
      <c r="GRC6" s="30"/>
      <c r="GRD6" s="30"/>
      <c r="GRE6" s="30"/>
      <c r="GRF6" s="30"/>
      <c r="GRG6" s="30"/>
      <c r="GRH6" s="30"/>
      <c r="GRI6" s="30"/>
      <c r="GRJ6" s="30"/>
      <c r="GRK6" s="30"/>
      <c r="GRL6" s="30"/>
      <c r="GRM6" s="30"/>
      <c r="GRN6" s="30"/>
      <c r="GRO6" s="30"/>
      <c r="GRP6" s="30"/>
      <c r="GRQ6" s="30"/>
      <c r="GRR6" s="30"/>
      <c r="GRS6" s="30"/>
      <c r="GRT6" s="30"/>
      <c r="GRU6" s="30"/>
      <c r="GRV6" s="30"/>
      <c r="GRW6" s="30"/>
      <c r="GRX6" s="30"/>
      <c r="GRY6" s="30"/>
      <c r="GRZ6" s="30"/>
      <c r="GSA6" s="30"/>
      <c r="GSB6" s="30"/>
      <c r="GSC6" s="30"/>
      <c r="GSD6" s="30"/>
      <c r="GSE6" s="30"/>
      <c r="GSF6" s="30"/>
      <c r="GSG6" s="30"/>
      <c r="GSH6" s="30"/>
      <c r="GSI6" s="30"/>
      <c r="GSJ6" s="30"/>
      <c r="GSK6" s="30"/>
      <c r="GSL6" s="30"/>
      <c r="GSM6" s="30"/>
      <c r="GSN6" s="30"/>
      <c r="GSO6" s="30"/>
      <c r="GSP6" s="30"/>
      <c r="GSQ6" s="30"/>
      <c r="GSR6" s="30"/>
      <c r="GSS6" s="30"/>
      <c r="GST6" s="30"/>
      <c r="GSU6" s="30"/>
      <c r="GSV6" s="30"/>
      <c r="GSW6" s="30"/>
      <c r="GSX6" s="30"/>
      <c r="GSY6" s="30"/>
      <c r="GSZ6" s="30"/>
      <c r="GTA6" s="30"/>
      <c r="GTB6" s="30"/>
      <c r="GTC6" s="30"/>
      <c r="GTD6" s="30"/>
      <c r="GTE6" s="30"/>
      <c r="GTF6" s="30"/>
      <c r="GTG6" s="30"/>
      <c r="GTH6" s="30"/>
      <c r="GTI6" s="30"/>
      <c r="GTJ6" s="30"/>
      <c r="GTK6" s="30"/>
      <c r="GTL6" s="30"/>
      <c r="GTM6" s="30"/>
      <c r="GTN6" s="30"/>
      <c r="GTO6" s="30"/>
      <c r="GTP6" s="30"/>
      <c r="GTQ6" s="30"/>
      <c r="GTR6" s="30"/>
      <c r="GTS6" s="30"/>
      <c r="GTT6" s="30"/>
      <c r="GTU6" s="30"/>
      <c r="GTV6" s="30"/>
      <c r="GTW6" s="30"/>
      <c r="GTX6" s="30"/>
      <c r="GTY6" s="30"/>
      <c r="GTZ6" s="30"/>
      <c r="GUA6" s="30"/>
      <c r="GUB6" s="30"/>
      <c r="GUC6" s="30"/>
      <c r="GUD6" s="30"/>
      <c r="GUE6" s="30"/>
      <c r="GUF6" s="30"/>
      <c r="GUG6" s="30"/>
      <c r="GUH6" s="30"/>
      <c r="GUI6" s="30"/>
      <c r="GUJ6" s="30"/>
      <c r="GUK6" s="30"/>
      <c r="GUL6" s="30"/>
      <c r="GUM6" s="30"/>
      <c r="GUN6" s="30"/>
      <c r="GUO6" s="30"/>
      <c r="GUP6" s="30"/>
      <c r="GUQ6" s="30"/>
      <c r="GUR6" s="30"/>
      <c r="GUS6" s="30"/>
      <c r="GUT6" s="30"/>
      <c r="GUU6" s="30"/>
      <c r="GUV6" s="30"/>
      <c r="GUW6" s="30"/>
      <c r="GUX6" s="30"/>
      <c r="GUY6" s="30"/>
      <c r="GUZ6" s="30"/>
      <c r="GVA6" s="30"/>
      <c r="GVB6" s="30"/>
      <c r="GVC6" s="30"/>
      <c r="GVD6" s="30"/>
      <c r="GVE6" s="30"/>
      <c r="GVF6" s="30"/>
      <c r="GVG6" s="30"/>
      <c r="GVH6" s="30"/>
      <c r="GVI6" s="30"/>
      <c r="GVJ6" s="30"/>
      <c r="GVK6" s="30"/>
      <c r="GVL6" s="30"/>
      <c r="GVM6" s="30"/>
      <c r="GVN6" s="30"/>
      <c r="GVO6" s="30"/>
      <c r="GVP6" s="30"/>
      <c r="GVQ6" s="30"/>
      <c r="GVR6" s="30"/>
      <c r="GVS6" s="30"/>
      <c r="GVT6" s="30"/>
      <c r="GVU6" s="30"/>
      <c r="GVV6" s="30"/>
      <c r="GVW6" s="30"/>
      <c r="GVX6" s="30"/>
      <c r="GVY6" s="30"/>
      <c r="GVZ6" s="30"/>
      <c r="GWA6" s="30"/>
      <c r="GWB6" s="30"/>
      <c r="GWC6" s="30"/>
      <c r="GWD6" s="30"/>
      <c r="GWE6" s="30"/>
      <c r="GWF6" s="30"/>
      <c r="GWG6" s="30"/>
      <c r="GWH6" s="30"/>
      <c r="GWI6" s="30"/>
      <c r="GWJ6" s="30"/>
      <c r="GWK6" s="30"/>
      <c r="GWL6" s="30"/>
      <c r="GWM6" s="30"/>
      <c r="GWN6" s="30"/>
      <c r="GWO6" s="30"/>
      <c r="GWP6" s="30"/>
      <c r="GWQ6" s="30"/>
      <c r="GWR6" s="30"/>
      <c r="GWS6" s="30"/>
      <c r="GWT6" s="30"/>
      <c r="GWU6" s="30"/>
      <c r="GWV6" s="30"/>
      <c r="GWW6" s="30"/>
      <c r="GWX6" s="30"/>
      <c r="GWY6" s="30"/>
      <c r="GWZ6" s="30"/>
      <c r="GXA6" s="30"/>
      <c r="GXB6" s="30"/>
      <c r="GXC6" s="30"/>
      <c r="GXD6" s="30"/>
      <c r="GXE6" s="30"/>
      <c r="GXF6" s="30"/>
      <c r="GXG6" s="30"/>
      <c r="GXH6" s="30"/>
      <c r="GXI6" s="30"/>
      <c r="GXJ6" s="30"/>
      <c r="GXK6" s="30"/>
      <c r="GXL6" s="30"/>
      <c r="GXM6" s="30"/>
      <c r="GXN6" s="30"/>
      <c r="GXO6" s="30"/>
      <c r="GXP6" s="30"/>
      <c r="GXQ6" s="30"/>
      <c r="GXR6" s="30"/>
      <c r="GXS6" s="30"/>
      <c r="GXT6" s="30"/>
      <c r="GXU6" s="30"/>
      <c r="GXV6" s="30"/>
      <c r="GXW6" s="30"/>
      <c r="GXX6" s="30"/>
      <c r="GXY6" s="30"/>
      <c r="GXZ6" s="30"/>
      <c r="GYA6" s="30"/>
      <c r="GYB6" s="30"/>
      <c r="GYC6" s="30"/>
      <c r="GYD6" s="30"/>
      <c r="GYE6" s="30"/>
      <c r="GYF6" s="30"/>
      <c r="GYG6" s="30"/>
      <c r="GYH6" s="30"/>
      <c r="GYI6" s="30"/>
      <c r="GYJ6" s="30"/>
      <c r="GYK6" s="30"/>
      <c r="GYL6" s="30"/>
      <c r="GYM6" s="30"/>
      <c r="GYN6" s="30"/>
      <c r="GYO6" s="30"/>
      <c r="GYP6" s="30"/>
      <c r="GYQ6" s="30"/>
      <c r="GYR6" s="30"/>
      <c r="GYS6" s="30"/>
      <c r="GYT6" s="30"/>
      <c r="GYU6" s="30"/>
      <c r="GYV6" s="30"/>
      <c r="GYW6" s="30"/>
      <c r="GYX6" s="30"/>
      <c r="GYY6" s="30"/>
      <c r="GYZ6" s="30"/>
      <c r="GZA6" s="30"/>
      <c r="GZB6" s="30"/>
      <c r="GZC6" s="30"/>
      <c r="GZD6" s="30"/>
      <c r="GZE6" s="30"/>
      <c r="GZF6" s="30"/>
      <c r="GZG6" s="30"/>
      <c r="GZH6" s="30"/>
      <c r="GZI6" s="30"/>
      <c r="GZJ6" s="30"/>
      <c r="GZK6" s="30"/>
      <c r="GZL6" s="30"/>
      <c r="GZM6" s="30"/>
      <c r="GZN6" s="30"/>
      <c r="GZO6" s="30"/>
      <c r="GZP6" s="30"/>
      <c r="GZQ6" s="30"/>
      <c r="GZR6" s="30"/>
      <c r="GZS6" s="30"/>
      <c r="GZT6" s="30"/>
      <c r="GZU6" s="30"/>
      <c r="GZV6" s="30"/>
      <c r="GZW6" s="30"/>
      <c r="GZX6" s="30"/>
      <c r="GZY6" s="30"/>
      <c r="GZZ6" s="30"/>
      <c r="HAA6" s="30"/>
      <c r="HAB6" s="30"/>
      <c r="HAC6" s="30"/>
      <c r="HAD6" s="30"/>
      <c r="HAE6" s="30"/>
      <c r="HAF6" s="30"/>
      <c r="HAG6" s="30"/>
      <c r="HAH6" s="30"/>
      <c r="HAI6" s="30"/>
      <c r="HAJ6" s="30"/>
      <c r="HAK6" s="30"/>
      <c r="HAL6" s="30"/>
      <c r="HAM6" s="30"/>
      <c r="HAN6" s="30"/>
      <c r="HAO6" s="30"/>
      <c r="HAP6" s="30"/>
      <c r="HAQ6" s="30"/>
      <c r="HAR6" s="30"/>
      <c r="HAS6" s="30"/>
      <c r="HAT6" s="30"/>
      <c r="HAU6" s="30"/>
      <c r="HAV6" s="30"/>
      <c r="HAW6" s="30"/>
      <c r="HAX6" s="30"/>
      <c r="HAY6" s="30"/>
      <c r="HAZ6" s="30"/>
      <c r="HBA6" s="30"/>
      <c r="HBB6" s="30"/>
      <c r="HBC6" s="30"/>
      <c r="HBD6" s="30"/>
      <c r="HBE6" s="30"/>
      <c r="HBF6" s="30"/>
      <c r="HBG6" s="30"/>
      <c r="HBH6" s="30"/>
      <c r="HBI6" s="30"/>
      <c r="HBJ6" s="30"/>
      <c r="HBK6" s="30"/>
      <c r="HBL6" s="30"/>
      <c r="HBM6" s="30"/>
      <c r="HBN6" s="30"/>
      <c r="HBO6" s="30"/>
      <c r="HBP6" s="30"/>
      <c r="HBQ6" s="30"/>
      <c r="HBR6" s="30"/>
      <c r="HBS6" s="30"/>
      <c r="HBT6" s="30"/>
      <c r="HBU6" s="30"/>
      <c r="HBV6" s="30"/>
      <c r="HBW6" s="30"/>
      <c r="HBX6" s="30"/>
      <c r="HBY6" s="30"/>
      <c r="HBZ6" s="30"/>
      <c r="HCA6" s="30"/>
      <c r="HCB6" s="30"/>
      <c r="HCC6" s="30"/>
      <c r="HCD6" s="30"/>
      <c r="HCE6" s="30"/>
      <c r="HCF6" s="30"/>
      <c r="HCG6" s="30"/>
      <c r="HCH6" s="30"/>
      <c r="HCI6" s="30"/>
      <c r="HCJ6" s="30"/>
      <c r="HCK6" s="30"/>
      <c r="HCL6" s="30"/>
      <c r="HCM6" s="30"/>
      <c r="HCN6" s="30"/>
      <c r="HCO6" s="30"/>
      <c r="HCP6" s="30"/>
      <c r="HCQ6" s="30"/>
      <c r="HCR6" s="30"/>
      <c r="HCS6" s="30"/>
      <c r="HCT6" s="30"/>
      <c r="HCU6" s="30"/>
      <c r="HCV6" s="30"/>
      <c r="HCW6" s="30"/>
      <c r="HCX6" s="30"/>
      <c r="HCY6" s="30"/>
      <c r="HCZ6" s="30"/>
      <c r="HDA6" s="30"/>
      <c r="HDB6" s="30"/>
      <c r="HDC6" s="30"/>
      <c r="HDD6" s="30"/>
      <c r="HDE6" s="30"/>
      <c r="HDF6" s="30"/>
      <c r="HDG6" s="30"/>
      <c r="HDH6" s="30"/>
      <c r="HDI6" s="30"/>
      <c r="HDJ6" s="30"/>
      <c r="HDK6" s="30"/>
      <c r="HDL6" s="30"/>
      <c r="HDM6" s="30"/>
      <c r="HDN6" s="30"/>
      <c r="HDO6" s="30"/>
      <c r="HDP6" s="30"/>
      <c r="HDQ6" s="30"/>
      <c r="HDR6" s="30"/>
      <c r="HDS6" s="30"/>
      <c r="HDT6" s="30"/>
      <c r="HDU6" s="30"/>
      <c r="HDV6" s="30"/>
      <c r="HDW6" s="30"/>
      <c r="HDX6" s="30"/>
      <c r="HDY6" s="30"/>
      <c r="HDZ6" s="30"/>
      <c r="HEA6" s="30"/>
      <c r="HEB6" s="30"/>
      <c r="HEC6" s="30"/>
      <c r="HED6" s="30"/>
      <c r="HEE6" s="30"/>
      <c r="HEF6" s="30"/>
      <c r="HEG6" s="30"/>
      <c r="HEH6" s="30"/>
      <c r="HEI6" s="30"/>
      <c r="HEJ6" s="30"/>
      <c r="HEK6" s="30"/>
      <c r="HEL6" s="30"/>
      <c r="HEM6" s="30"/>
      <c r="HEN6" s="30"/>
      <c r="HEO6" s="30"/>
      <c r="HEP6" s="30"/>
      <c r="HEQ6" s="30"/>
      <c r="HER6" s="30"/>
      <c r="HES6" s="30"/>
      <c r="HET6" s="30"/>
      <c r="HEU6" s="30"/>
      <c r="HEV6" s="30"/>
      <c r="HEW6" s="30"/>
      <c r="HEX6" s="30"/>
      <c r="HEY6" s="30"/>
      <c r="HEZ6" s="30"/>
      <c r="HFA6" s="30"/>
      <c r="HFB6" s="30"/>
      <c r="HFC6" s="30"/>
      <c r="HFD6" s="30"/>
      <c r="HFE6" s="30"/>
      <c r="HFF6" s="30"/>
      <c r="HFG6" s="30"/>
      <c r="HFH6" s="30"/>
      <c r="HFI6" s="30"/>
      <c r="HFJ6" s="30"/>
      <c r="HFK6" s="30"/>
      <c r="HFL6" s="30"/>
      <c r="HFM6" s="30"/>
      <c r="HFN6" s="30"/>
      <c r="HFO6" s="30"/>
      <c r="HFP6" s="30"/>
      <c r="HFQ6" s="30"/>
      <c r="HFR6" s="30"/>
      <c r="HFS6" s="30"/>
      <c r="HFT6" s="30"/>
      <c r="HFU6" s="30"/>
      <c r="HFV6" s="30"/>
      <c r="HFW6" s="30"/>
      <c r="HFX6" s="30"/>
      <c r="HFY6" s="30"/>
      <c r="HFZ6" s="30"/>
      <c r="HGA6" s="30"/>
      <c r="HGB6" s="30"/>
      <c r="HGC6" s="30"/>
      <c r="HGD6" s="30"/>
      <c r="HGE6" s="30"/>
      <c r="HGF6" s="30"/>
      <c r="HGG6" s="30"/>
      <c r="HGH6" s="30"/>
      <c r="HGI6" s="30"/>
      <c r="HGJ6" s="30"/>
      <c r="HGK6" s="30"/>
      <c r="HGL6" s="30"/>
      <c r="HGM6" s="30"/>
      <c r="HGN6" s="30"/>
      <c r="HGO6" s="30"/>
      <c r="HGP6" s="30"/>
      <c r="HGQ6" s="30"/>
      <c r="HGR6" s="30"/>
      <c r="HGS6" s="30"/>
      <c r="HGT6" s="30"/>
      <c r="HGU6" s="30"/>
      <c r="HGV6" s="30"/>
      <c r="HGW6" s="30"/>
      <c r="HGX6" s="30"/>
      <c r="HGY6" s="30"/>
      <c r="HGZ6" s="30"/>
      <c r="HHA6" s="30"/>
      <c r="HHB6" s="30"/>
      <c r="HHC6" s="30"/>
      <c r="HHD6" s="30"/>
      <c r="HHE6" s="30"/>
      <c r="HHF6" s="30"/>
      <c r="HHG6" s="30"/>
      <c r="HHH6" s="30"/>
      <c r="HHI6" s="30"/>
      <c r="HHJ6" s="30"/>
      <c r="HHK6" s="30"/>
      <c r="HHL6" s="30"/>
      <c r="HHM6" s="30"/>
      <c r="HHN6" s="30"/>
      <c r="HHO6" s="30"/>
      <c r="HHP6" s="30"/>
      <c r="HHQ6" s="30"/>
      <c r="HHR6" s="30"/>
      <c r="HHS6" s="30"/>
      <c r="HHT6" s="30"/>
      <c r="HHU6" s="30"/>
      <c r="HHV6" s="30"/>
      <c r="HHW6" s="30"/>
      <c r="HHX6" s="30"/>
      <c r="HHY6" s="30"/>
      <c r="HHZ6" s="30"/>
      <c r="HIA6" s="30"/>
      <c r="HIB6" s="30"/>
      <c r="HIC6" s="30"/>
      <c r="HID6" s="30"/>
      <c r="HIE6" s="30"/>
      <c r="HIF6" s="30"/>
      <c r="HIG6" s="30"/>
      <c r="HIH6" s="30"/>
      <c r="HII6" s="30"/>
      <c r="HIJ6" s="30"/>
      <c r="HIK6" s="30"/>
      <c r="HIL6" s="30"/>
      <c r="HIM6" s="30"/>
      <c r="HIN6" s="30"/>
      <c r="HIO6" s="30"/>
      <c r="HIP6" s="30"/>
      <c r="HIQ6" s="30"/>
      <c r="HIR6" s="30"/>
      <c r="HIS6" s="30"/>
      <c r="HIT6" s="30"/>
      <c r="HIU6" s="30"/>
      <c r="HIV6" s="30"/>
      <c r="HIW6" s="30"/>
      <c r="HIX6" s="30"/>
      <c r="HIY6" s="30"/>
      <c r="HIZ6" s="30"/>
      <c r="HJA6" s="30"/>
      <c r="HJB6" s="30"/>
      <c r="HJC6" s="30"/>
      <c r="HJD6" s="30"/>
      <c r="HJE6" s="30"/>
      <c r="HJF6" s="30"/>
      <c r="HJG6" s="30"/>
      <c r="HJH6" s="30"/>
      <c r="HJI6" s="30"/>
      <c r="HJJ6" s="30"/>
      <c r="HJK6" s="30"/>
      <c r="HJL6" s="30"/>
      <c r="HJM6" s="30"/>
      <c r="HJN6" s="30"/>
      <c r="HJO6" s="30"/>
      <c r="HJP6" s="30"/>
      <c r="HJQ6" s="30"/>
      <c r="HJR6" s="30"/>
      <c r="HJS6" s="30"/>
      <c r="HJT6" s="30"/>
      <c r="HJU6" s="30"/>
      <c r="HJV6" s="30"/>
      <c r="HJW6" s="30"/>
      <c r="HJX6" s="30"/>
      <c r="HJY6" s="30"/>
      <c r="HJZ6" s="30"/>
      <c r="HKA6" s="30"/>
      <c r="HKB6" s="30"/>
      <c r="HKC6" s="30"/>
      <c r="HKD6" s="30"/>
      <c r="HKE6" s="30"/>
      <c r="HKF6" s="30"/>
      <c r="HKG6" s="30"/>
      <c r="HKH6" s="30"/>
      <c r="HKI6" s="30"/>
      <c r="HKJ6" s="30"/>
      <c r="HKK6" s="30"/>
      <c r="HKL6" s="30"/>
      <c r="HKM6" s="30"/>
      <c r="HKN6" s="30"/>
      <c r="HKO6" s="30"/>
      <c r="HKP6" s="30"/>
      <c r="HKQ6" s="30"/>
      <c r="HKR6" s="30"/>
      <c r="HKS6" s="30"/>
      <c r="HKT6" s="30"/>
      <c r="HKU6" s="30"/>
      <c r="HKV6" s="30"/>
      <c r="HKW6" s="30"/>
      <c r="HKX6" s="30"/>
      <c r="HKY6" s="30"/>
      <c r="HKZ6" s="30"/>
      <c r="HLA6" s="30"/>
      <c r="HLB6" s="30"/>
      <c r="HLC6" s="30"/>
      <c r="HLD6" s="30"/>
      <c r="HLE6" s="30"/>
      <c r="HLF6" s="30"/>
      <c r="HLG6" s="30"/>
      <c r="HLH6" s="30"/>
      <c r="HLI6" s="30"/>
      <c r="HLJ6" s="30"/>
      <c r="HLK6" s="30"/>
      <c r="HLL6" s="30"/>
      <c r="HLM6" s="30"/>
      <c r="HLN6" s="30"/>
      <c r="HLO6" s="30"/>
      <c r="HLP6" s="30"/>
      <c r="HLQ6" s="30"/>
      <c r="HLR6" s="30"/>
      <c r="HLS6" s="30"/>
      <c r="HLT6" s="30"/>
      <c r="HLU6" s="30"/>
      <c r="HLV6" s="30"/>
      <c r="HLW6" s="30"/>
      <c r="HLX6" s="30"/>
      <c r="HLY6" s="30"/>
      <c r="HLZ6" s="30"/>
      <c r="HMA6" s="30"/>
      <c r="HMB6" s="30"/>
      <c r="HMC6" s="30"/>
      <c r="HMD6" s="30"/>
      <c r="HME6" s="30"/>
      <c r="HMF6" s="30"/>
      <c r="HMG6" s="30"/>
      <c r="HMH6" s="30"/>
      <c r="HMI6" s="30"/>
      <c r="HMJ6" s="30"/>
      <c r="HMK6" s="30"/>
      <c r="HML6" s="30"/>
      <c r="HMM6" s="30"/>
      <c r="HMN6" s="30"/>
      <c r="HMO6" s="30"/>
      <c r="HMP6" s="30"/>
      <c r="HMQ6" s="30"/>
      <c r="HMR6" s="30"/>
      <c r="HMS6" s="30"/>
      <c r="HMT6" s="30"/>
      <c r="HMU6" s="30"/>
      <c r="HMV6" s="30"/>
      <c r="HMW6" s="30"/>
      <c r="HMX6" s="30"/>
      <c r="HMY6" s="30"/>
      <c r="HMZ6" s="30"/>
      <c r="HNA6" s="30"/>
      <c r="HNB6" s="30"/>
      <c r="HNC6" s="30"/>
      <c r="HND6" s="30"/>
      <c r="HNE6" s="30"/>
      <c r="HNF6" s="30"/>
      <c r="HNG6" s="30"/>
      <c r="HNH6" s="30"/>
      <c r="HNI6" s="30"/>
      <c r="HNJ6" s="30"/>
      <c r="HNK6" s="30"/>
      <c r="HNL6" s="30"/>
      <c r="HNM6" s="30"/>
      <c r="HNN6" s="30"/>
      <c r="HNO6" s="30"/>
      <c r="HNP6" s="30"/>
      <c r="HNQ6" s="30"/>
      <c r="HNR6" s="30"/>
      <c r="HNS6" s="30"/>
      <c r="HNT6" s="30"/>
      <c r="HNU6" s="30"/>
      <c r="HNV6" s="30"/>
      <c r="HNW6" s="30"/>
      <c r="HNX6" s="30"/>
      <c r="HNY6" s="30"/>
      <c r="HNZ6" s="30"/>
      <c r="HOA6" s="30"/>
      <c r="HOB6" s="30"/>
      <c r="HOC6" s="30"/>
      <c r="HOD6" s="30"/>
      <c r="HOE6" s="30"/>
      <c r="HOF6" s="30"/>
      <c r="HOG6" s="30"/>
      <c r="HOH6" s="30"/>
      <c r="HOI6" s="30"/>
      <c r="HOJ6" s="30"/>
      <c r="HOK6" s="30"/>
      <c r="HOL6" s="30"/>
      <c r="HOM6" s="30"/>
      <c r="HON6" s="30"/>
      <c r="HOO6" s="30"/>
      <c r="HOP6" s="30"/>
      <c r="HOQ6" s="30"/>
      <c r="HOR6" s="30"/>
      <c r="HOS6" s="30"/>
      <c r="HOT6" s="30"/>
      <c r="HOU6" s="30"/>
      <c r="HOV6" s="30"/>
      <c r="HOW6" s="30"/>
      <c r="HOX6" s="30"/>
      <c r="HOY6" s="30"/>
      <c r="HOZ6" s="30"/>
      <c r="HPA6" s="30"/>
      <c r="HPB6" s="30"/>
      <c r="HPC6" s="30"/>
      <c r="HPD6" s="30"/>
      <c r="HPE6" s="30"/>
      <c r="HPF6" s="30"/>
      <c r="HPG6" s="30"/>
      <c r="HPH6" s="30"/>
      <c r="HPI6" s="30"/>
      <c r="HPJ6" s="30"/>
      <c r="HPK6" s="30"/>
      <c r="HPL6" s="30"/>
      <c r="HPM6" s="30"/>
      <c r="HPN6" s="30"/>
      <c r="HPO6" s="30"/>
      <c r="HPP6" s="30"/>
      <c r="HPQ6" s="30"/>
      <c r="HPR6" s="30"/>
      <c r="HPS6" s="30"/>
      <c r="HPT6" s="30"/>
      <c r="HPU6" s="30"/>
      <c r="HPV6" s="30"/>
      <c r="HPW6" s="30"/>
      <c r="HPX6" s="30"/>
      <c r="HPY6" s="30"/>
      <c r="HPZ6" s="30"/>
      <c r="HQA6" s="30"/>
      <c r="HQB6" s="30"/>
      <c r="HQC6" s="30"/>
      <c r="HQD6" s="30"/>
      <c r="HQE6" s="30"/>
      <c r="HQF6" s="30"/>
      <c r="HQG6" s="30"/>
      <c r="HQH6" s="30"/>
      <c r="HQI6" s="30"/>
      <c r="HQJ6" s="30"/>
      <c r="HQK6" s="30"/>
      <c r="HQL6" s="30"/>
      <c r="HQM6" s="30"/>
      <c r="HQN6" s="30"/>
      <c r="HQO6" s="30"/>
      <c r="HQP6" s="30"/>
      <c r="HQQ6" s="30"/>
      <c r="HQR6" s="30"/>
      <c r="HQS6" s="30"/>
      <c r="HQT6" s="30"/>
      <c r="HQU6" s="30"/>
      <c r="HQV6" s="30"/>
      <c r="HQW6" s="30"/>
      <c r="HQX6" s="30"/>
      <c r="HQY6" s="30"/>
      <c r="HQZ6" s="30"/>
      <c r="HRA6" s="30"/>
      <c r="HRB6" s="30"/>
      <c r="HRC6" s="30"/>
      <c r="HRD6" s="30"/>
      <c r="HRE6" s="30"/>
      <c r="HRF6" s="30"/>
      <c r="HRG6" s="30"/>
      <c r="HRH6" s="30"/>
      <c r="HRI6" s="30"/>
      <c r="HRJ6" s="30"/>
      <c r="HRK6" s="30"/>
      <c r="HRL6" s="30"/>
      <c r="HRM6" s="30"/>
      <c r="HRN6" s="30"/>
      <c r="HRO6" s="30"/>
      <c r="HRP6" s="30"/>
      <c r="HRQ6" s="30"/>
      <c r="HRR6" s="30"/>
      <c r="HRS6" s="30"/>
      <c r="HRT6" s="30"/>
      <c r="HRU6" s="30"/>
      <c r="HRV6" s="30"/>
      <c r="HRW6" s="30"/>
      <c r="HRX6" s="30"/>
      <c r="HRY6" s="30"/>
      <c r="HRZ6" s="30"/>
      <c r="HSA6" s="30"/>
      <c r="HSB6" s="30"/>
      <c r="HSC6" s="30"/>
      <c r="HSD6" s="30"/>
      <c r="HSE6" s="30"/>
      <c r="HSF6" s="30"/>
      <c r="HSG6" s="30"/>
      <c r="HSH6" s="30"/>
      <c r="HSI6" s="30"/>
      <c r="HSJ6" s="30"/>
      <c r="HSK6" s="30"/>
      <c r="HSL6" s="30"/>
      <c r="HSM6" s="30"/>
      <c r="HSN6" s="30"/>
      <c r="HSO6" s="30"/>
      <c r="HSP6" s="30"/>
      <c r="HSQ6" s="30"/>
      <c r="HSR6" s="30"/>
      <c r="HSS6" s="30"/>
      <c r="HST6" s="30"/>
      <c r="HSU6" s="30"/>
      <c r="HSV6" s="30"/>
      <c r="HSW6" s="30"/>
      <c r="HSX6" s="30"/>
      <c r="HSY6" s="30"/>
      <c r="HSZ6" s="30"/>
      <c r="HTA6" s="30"/>
      <c r="HTB6" s="30"/>
      <c r="HTC6" s="30"/>
      <c r="HTD6" s="30"/>
      <c r="HTE6" s="30"/>
      <c r="HTF6" s="30"/>
      <c r="HTG6" s="30"/>
      <c r="HTH6" s="30"/>
      <c r="HTI6" s="30"/>
      <c r="HTJ6" s="30"/>
      <c r="HTK6" s="30"/>
      <c r="HTL6" s="30"/>
      <c r="HTM6" s="30"/>
      <c r="HTN6" s="30"/>
      <c r="HTO6" s="30"/>
      <c r="HTP6" s="30"/>
      <c r="HTQ6" s="30"/>
      <c r="HTR6" s="30"/>
      <c r="HTS6" s="30"/>
      <c r="HTT6" s="30"/>
      <c r="HTU6" s="30"/>
      <c r="HTV6" s="30"/>
      <c r="HTW6" s="30"/>
      <c r="HTX6" s="30"/>
      <c r="HTY6" s="30"/>
      <c r="HTZ6" s="30"/>
      <c r="HUA6" s="30"/>
      <c r="HUB6" s="30"/>
      <c r="HUC6" s="30"/>
      <c r="HUD6" s="30"/>
      <c r="HUE6" s="30"/>
      <c r="HUF6" s="30"/>
      <c r="HUG6" s="30"/>
      <c r="HUH6" s="30"/>
      <c r="HUI6" s="30"/>
      <c r="HUJ6" s="30"/>
      <c r="HUK6" s="30"/>
      <c r="HUL6" s="30"/>
      <c r="HUM6" s="30"/>
      <c r="HUN6" s="30"/>
      <c r="HUO6" s="30"/>
      <c r="HUP6" s="30"/>
      <c r="HUQ6" s="30"/>
      <c r="HUR6" s="30"/>
      <c r="HUS6" s="30"/>
      <c r="HUT6" s="30"/>
      <c r="HUU6" s="30"/>
      <c r="HUV6" s="30"/>
      <c r="HUW6" s="30"/>
      <c r="HUX6" s="30"/>
      <c r="HUY6" s="30"/>
      <c r="HUZ6" s="30"/>
      <c r="HVA6" s="30"/>
      <c r="HVB6" s="30"/>
      <c r="HVC6" s="30"/>
      <c r="HVD6" s="30"/>
      <c r="HVE6" s="30"/>
      <c r="HVF6" s="30"/>
      <c r="HVG6" s="30"/>
      <c r="HVH6" s="30"/>
      <c r="HVI6" s="30"/>
      <c r="HVJ6" s="30"/>
      <c r="HVK6" s="30"/>
      <c r="HVL6" s="30"/>
      <c r="HVM6" s="30"/>
      <c r="HVN6" s="30"/>
      <c r="HVO6" s="30"/>
      <c r="HVP6" s="30"/>
      <c r="HVQ6" s="30"/>
      <c r="HVR6" s="30"/>
      <c r="HVS6" s="30"/>
      <c r="HVT6" s="30"/>
      <c r="HVU6" s="30"/>
      <c r="HVV6" s="30"/>
      <c r="HVW6" s="30"/>
      <c r="HVX6" s="30"/>
      <c r="HVY6" s="30"/>
      <c r="HVZ6" s="30"/>
      <c r="HWA6" s="30"/>
      <c r="HWB6" s="30"/>
      <c r="HWC6" s="30"/>
      <c r="HWD6" s="30"/>
      <c r="HWE6" s="30"/>
      <c r="HWF6" s="30"/>
      <c r="HWG6" s="30"/>
      <c r="HWH6" s="30"/>
      <c r="HWI6" s="30"/>
      <c r="HWJ6" s="30"/>
      <c r="HWK6" s="30"/>
      <c r="HWL6" s="30"/>
      <c r="HWM6" s="30"/>
      <c r="HWN6" s="30"/>
      <c r="HWO6" s="30"/>
      <c r="HWP6" s="30"/>
      <c r="HWQ6" s="30"/>
      <c r="HWR6" s="30"/>
      <c r="HWS6" s="30"/>
      <c r="HWT6" s="30"/>
      <c r="HWU6" s="30"/>
      <c r="HWV6" s="30"/>
      <c r="HWW6" s="30"/>
      <c r="HWX6" s="30"/>
      <c r="HWY6" s="30"/>
      <c r="HWZ6" s="30"/>
      <c r="HXA6" s="30"/>
      <c r="HXB6" s="30"/>
      <c r="HXC6" s="30"/>
      <c r="HXD6" s="30"/>
      <c r="HXE6" s="30"/>
      <c r="HXF6" s="30"/>
      <c r="HXG6" s="30"/>
      <c r="HXH6" s="30"/>
      <c r="HXI6" s="30"/>
      <c r="HXJ6" s="30"/>
      <c r="HXK6" s="30"/>
      <c r="HXL6" s="30"/>
      <c r="HXM6" s="30"/>
      <c r="HXN6" s="30"/>
      <c r="HXO6" s="30"/>
      <c r="HXP6" s="30"/>
      <c r="HXQ6" s="30"/>
      <c r="HXR6" s="30"/>
      <c r="HXS6" s="30"/>
      <c r="HXT6" s="30"/>
      <c r="HXU6" s="30"/>
      <c r="HXV6" s="30"/>
      <c r="HXW6" s="30"/>
      <c r="HXX6" s="30"/>
      <c r="HXY6" s="30"/>
      <c r="HXZ6" s="30"/>
      <c r="HYA6" s="30"/>
      <c r="HYB6" s="30"/>
      <c r="HYC6" s="30"/>
      <c r="HYD6" s="30"/>
      <c r="HYE6" s="30"/>
      <c r="HYF6" s="30"/>
      <c r="HYG6" s="30"/>
      <c r="HYH6" s="30"/>
      <c r="HYI6" s="30"/>
      <c r="HYJ6" s="30"/>
      <c r="HYK6" s="30"/>
      <c r="HYL6" s="30"/>
      <c r="HYM6" s="30"/>
      <c r="HYN6" s="30"/>
      <c r="HYO6" s="30"/>
      <c r="HYP6" s="30"/>
      <c r="HYQ6" s="30"/>
      <c r="HYR6" s="30"/>
      <c r="HYS6" s="30"/>
      <c r="HYT6" s="30"/>
      <c r="HYU6" s="30"/>
      <c r="HYV6" s="30"/>
      <c r="HYW6" s="30"/>
      <c r="HYX6" s="30"/>
      <c r="HYY6" s="30"/>
      <c r="HYZ6" s="30"/>
      <c r="HZA6" s="30"/>
      <c r="HZB6" s="30"/>
      <c r="HZC6" s="30"/>
      <c r="HZD6" s="30"/>
      <c r="HZE6" s="30"/>
      <c r="HZF6" s="30"/>
      <c r="HZG6" s="30"/>
      <c r="HZH6" s="30"/>
      <c r="HZI6" s="30"/>
      <c r="HZJ6" s="30"/>
      <c r="HZK6" s="30"/>
      <c r="HZL6" s="30"/>
      <c r="HZM6" s="30"/>
      <c r="HZN6" s="30"/>
      <c r="HZO6" s="30"/>
      <c r="HZP6" s="30"/>
      <c r="HZQ6" s="30"/>
      <c r="HZR6" s="30"/>
      <c r="HZS6" s="30"/>
      <c r="HZT6" s="30"/>
      <c r="HZU6" s="30"/>
      <c r="HZV6" s="30"/>
      <c r="HZW6" s="30"/>
      <c r="HZX6" s="30"/>
      <c r="HZY6" s="30"/>
      <c r="HZZ6" s="30"/>
      <c r="IAA6" s="30"/>
      <c r="IAB6" s="30"/>
      <c r="IAC6" s="30"/>
      <c r="IAD6" s="30"/>
      <c r="IAE6" s="30"/>
      <c r="IAF6" s="30"/>
      <c r="IAG6" s="30"/>
      <c r="IAH6" s="30"/>
      <c r="IAI6" s="30"/>
      <c r="IAJ6" s="30"/>
      <c r="IAK6" s="30"/>
      <c r="IAL6" s="30"/>
      <c r="IAM6" s="30"/>
      <c r="IAN6" s="30"/>
      <c r="IAO6" s="30"/>
      <c r="IAP6" s="30"/>
      <c r="IAQ6" s="30"/>
      <c r="IAR6" s="30"/>
      <c r="IAS6" s="30"/>
      <c r="IAT6" s="30"/>
      <c r="IAU6" s="30"/>
      <c r="IAV6" s="30"/>
      <c r="IAW6" s="30"/>
      <c r="IAX6" s="30"/>
      <c r="IAY6" s="30"/>
      <c r="IAZ6" s="30"/>
      <c r="IBA6" s="30"/>
      <c r="IBB6" s="30"/>
      <c r="IBC6" s="30"/>
      <c r="IBD6" s="30"/>
      <c r="IBE6" s="30"/>
      <c r="IBF6" s="30"/>
      <c r="IBG6" s="30"/>
      <c r="IBH6" s="30"/>
      <c r="IBI6" s="30"/>
      <c r="IBJ6" s="30"/>
      <c r="IBK6" s="30"/>
      <c r="IBL6" s="30"/>
      <c r="IBM6" s="30"/>
      <c r="IBN6" s="30"/>
      <c r="IBO6" s="30"/>
      <c r="IBP6" s="30"/>
      <c r="IBQ6" s="30"/>
      <c r="IBR6" s="30"/>
      <c r="IBS6" s="30"/>
      <c r="IBT6" s="30"/>
      <c r="IBU6" s="30"/>
      <c r="IBV6" s="30"/>
      <c r="IBW6" s="30"/>
      <c r="IBX6" s="30"/>
      <c r="IBY6" s="30"/>
      <c r="IBZ6" s="30"/>
      <c r="ICA6" s="30"/>
      <c r="ICB6" s="30"/>
      <c r="ICC6" s="30"/>
      <c r="ICD6" s="30"/>
      <c r="ICE6" s="30"/>
      <c r="ICF6" s="30"/>
      <c r="ICG6" s="30"/>
      <c r="ICH6" s="30"/>
      <c r="ICI6" s="30"/>
      <c r="ICJ6" s="30"/>
      <c r="ICK6" s="30"/>
      <c r="ICL6" s="30"/>
      <c r="ICM6" s="30"/>
      <c r="ICN6" s="30"/>
      <c r="ICO6" s="30"/>
      <c r="ICP6" s="30"/>
      <c r="ICQ6" s="30"/>
      <c r="ICR6" s="30"/>
      <c r="ICS6" s="30"/>
      <c r="ICT6" s="30"/>
      <c r="ICU6" s="30"/>
      <c r="ICV6" s="30"/>
      <c r="ICW6" s="30"/>
      <c r="ICX6" s="30"/>
      <c r="ICY6" s="30"/>
      <c r="ICZ6" s="30"/>
      <c r="IDA6" s="30"/>
      <c r="IDB6" s="30"/>
      <c r="IDC6" s="30"/>
      <c r="IDD6" s="30"/>
      <c r="IDE6" s="30"/>
      <c r="IDF6" s="30"/>
      <c r="IDG6" s="30"/>
      <c r="IDH6" s="30"/>
      <c r="IDI6" s="30"/>
      <c r="IDJ6" s="30"/>
      <c r="IDK6" s="30"/>
      <c r="IDL6" s="30"/>
      <c r="IDM6" s="30"/>
      <c r="IDN6" s="30"/>
      <c r="IDO6" s="30"/>
      <c r="IDP6" s="30"/>
      <c r="IDQ6" s="30"/>
      <c r="IDR6" s="30"/>
      <c r="IDS6" s="30"/>
      <c r="IDT6" s="30"/>
      <c r="IDU6" s="30"/>
      <c r="IDV6" s="30"/>
      <c r="IDW6" s="30"/>
      <c r="IDX6" s="30"/>
      <c r="IDY6" s="30"/>
      <c r="IDZ6" s="30"/>
      <c r="IEA6" s="30"/>
      <c r="IEB6" s="30"/>
      <c r="IEC6" s="30"/>
      <c r="IED6" s="30"/>
      <c r="IEE6" s="30"/>
      <c r="IEF6" s="30"/>
      <c r="IEG6" s="30"/>
      <c r="IEH6" s="30"/>
      <c r="IEI6" s="30"/>
      <c r="IEJ6" s="30"/>
      <c r="IEK6" s="30"/>
      <c r="IEL6" s="30"/>
      <c r="IEM6" s="30"/>
      <c r="IEN6" s="30"/>
      <c r="IEO6" s="30"/>
      <c r="IEP6" s="30"/>
      <c r="IEQ6" s="30"/>
      <c r="IER6" s="30"/>
      <c r="IES6" s="30"/>
      <c r="IET6" s="30"/>
      <c r="IEU6" s="30"/>
      <c r="IEV6" s="30"/>
      <c r="IEW6" s="30"/>
      <c r="IEX6" s="30"/>
      <c r="IEY6" s="30"/>
      <c r="IEZ6" s="30"/>
      <c r="IFA6" s="30"/>
      <c r="IFB6" s="30"/>
      <c r="IFC6" s="30"/>
      <c r="IFD6" s="30"/>
      <c r="IFE6" s="30"/>
      <c r="IFF6" s="30"/>
      <c r="IFG6" s="30"/>
      <c r="IFH6" s="30"/>
      <c r="IFI6" s="30"/>
      <c r="IFJ6" s="30"/>
      <c r="IFK6" s="30"/>
      <c r="IFL6" s="30"/>
      <c r="IFM6" s="30"/>
      <c r="IFN6" s="30"/>
      <c r="IFO6" s="30"/>
      <c r="IFP6" s="30"/>
      <c r="IFQ6" s="30"/>
      <c r="IFR6" s="30"/>
      <c r="IFS6" s="30"/>
      <c r="IFT6" s="30"/>
      <c r="IFU6" s="30"/>
      <c r="IFV6" s="30"/>
      <c r="IFW6" s="30"/>
      <c r="IFX6" s="30"/>
      <c r="IFY6" s="30"/>
      <c r="IFZ6" s="30"/>
      <c r="IGA6" s="30"/>
      <c r="IGB6" s="30"/>
      <c r="IGC6" s="30"/>
      <c r="IGD6" s="30"/>
      <c r="IGE6" s="30"/>
      <c r="IGF6" s="30"/>
      <c r="IGG6" s="30"/>
      <c r="IGH6" s="30"/>
      <c r="IGI6" s="30"/>
      <c r="IGJ6" s="30"/>
      <c r="IGK6" s="30"/>
      <c r="IGL6" s="30"/>
      <c r="IGM6" s="30"/>
      <c r="IGN6" s="30"/>
      <c r="IGO6" s="30"/>
      <c r="IGP6" s="30"/>
      <c r="IGQ6" s="30"/>
      <c r="IGR6" s="30"/>
      <c r="IGS6" s="30"/>
      <c r="IGT6" s="30"/>
      <c r="IGU6" s="30"/>
      <c r="IGV6" s="30"/>
      <c r="IGW6" s="30"/>
      <c r="IGX6" s="30"/>
      <c r="IGY6" s="30"/>
      <c r="IGZ6" s="30"/>
      <c r="IHA6" s="30"/>
      <c r="IHB6" s="30"/>
      <c r="IHC6" s="30"/>
      <c r="IHD6" s="30"/>
      <c r="IHE6" s="30"/>
      <c r="IHF6" s="30"/>
      <c r="IHG6" s="30"/>
      <c r="IHH6" s="30"/>
      <c r="IHI6" s="30"/>
      <c r="IHJ6" s="30"/>
      <c r="IHK6" s="30"/>
      <c r="IHL6" s="30"/>
      <c r="IHM6" s="30"/>
      <c r="IHN6" s="30"/>
      <c r="IHO6" s="30"/>
      <c r="IHP6" s="30"/>
      <c r="IHQ6" s="30"/>
      <c r="IHR6" s="30"/>
      <c r="IHS6" s="30"/>
      <c r="IHT6" s="30"/>
      <c r="IHU6" s="30"/>
      <c r="IHV6" s="30"/>
      <c r="IHW6" s="30"/>
      <c r="IHX6" s="30"/>
      <c r="IHY6" s="30"/>
      <c r="IHZ6" s="30"/>
      <c r="IIA6" s="30"/>
      <c r="IIB6" s="30"/>
      <c r="IIC6" s="30"/>
      <c r="IID6" s="30"/>
      <c r="IIE6" s="30"/>
      <c r="IIF6" s="30"/>
      <c r="IIG6" s="30"/>
      <c r="IIH6" s="30"/>
      <c r="III6" s="30"/>
      <c r="IIJ6" s="30"/>
      <c r="IIK6" s="30"/>
      <c r="IIL6" s="30"/>
      <c r="IIM6" s="30"/>
      <c r="IIN6" s="30"/>
      <c r="IIO6" s="30"/>
      <c r="IIP6" s="30"/>
      <c r="IIQ6" s="30"/>
      <c r="IIR6" s="30"/>
      <c r="IIS6" s="30"/>
      <c r="IIT6" s="30"/>
      <c r="IIU6" s="30"/>
      <c r="IIV6" s="30"/>
      <c r="IIW6" s="30"/>
      <c r="IIX6" s="30"/>
      <c r="IIY6" s="30"/>
      <c r="IIZ6" s="30"/>
      <c r="IJA6" s="30"/>
      <c r="IJB6" s="30"/>
      <c r="IJC6" s="30"/>
      <c r="IJD6" s="30"/>
      <c r="IJE6" s="30"/>
      <c r="IJF6" s="30"/>
      <c r="IJG6" s="30"/>
      <c r="IJH6" s="30"/>
      <c r="IJI6" s="30"/>
      <c r="IJJ6" s="30"/>
      <c r="IJK6" s="30"/>
      <c r="IJL6" s="30"/>
      <c r="IJM6" s="30"/>
      <c r="IJN6" s="30"/>
      <c r="IJO6" s="30"/>
      <c r="IJP6" s="30"/>
      <c r="IJQ6" s="30"/>
      <c r="IJR6" s="30"/>
      <c r="IJS6" s="30"/>
      <c r="IJT6" s="30"/>
      <c r="IJU6" s="30"/>
      <c r="IJV6" s="30"/>
      <c r="IJW6" s="30"/>
      <c r="IJX6" s="30"/>
      <c r="IJY6" s="30"/>
      <c r="IJZ6" s="30"/>
      <c r="IKA6" s="30"/>
      <c r="IKB6" s="30"/>
      <c r="IKC6" s="30"/>
      <c r="IKD6" s="30"/>
      <c r="IKE6" s="30"/>
      <c r="IKF6" s="30"/>
      <c r="IKG6" s="30"/>
      <c r="IKH6" s="30"/>
      <c r="IKI6" s="30"/>
      <c r="IKJ6" s="30"/>
      <c r="IKK6" s="30"/>
      <c r="IKL6" s="30"/>
      <c r="IKM6" s="30"/>
      <c r="IKN6" s="30"/>
      <c r="IKO6" s="30"/>
      <c r="IKP6" s="30"/>
      <c r="IKQ6" s="30"/>
      <c r="IKR6" s="30"/>
      <c r="IKS6" s="30"/>
      <c r="IKT6" s="30"/>
      <c r="IKU6" s="30"/>
      <c r="IKV6" s="30"/>
      <c r="IKW6" s="30"/>
      <c r="IKX6" s="30"/>
      <c r="IKY6" s="30"/>
      <c r="IKZ6" s="30"/>
      <c r="ILA6" s="30"/>
      <c r="ILB6" s="30"/>
      <c r="ILC6" s="30"/>
      <c r="ILD6" s="30"/>
      <c r="ILE6" s="30"/>
      <c r="ILF6" s="30"/>
      <c r="ILG6" s="30"/>
      <c r="ILH6" s="30"/>
      <c r="ILI6" s="30"/>
      <c r="ILJ6" s="30"/>
      <c r="ILK6" s="30"/>
      <c r="ILL6" s="30"/>
      <c r="ILM6" s="30"/>
      <c r="ILN6" s="30"/>
      <c r="ILO6" s="30"/>
      <c r="ILP6" s="30"/>
      <c r="ILQ6" s="30"/>
      <c r="ILR6" s="30"/>
      <c r="ILS6" s="30"/>
      <c r="ILT6" s="30"/>
      <c r="ILU6" s="30"/>
      <c r="ILV6" s="30"/>
      <c r="ILW6" s="30"/>
      <c r="ILX6" s="30"/>
      <c r="ILY6" s="30"/>
      <c r="ILZ6" s="30"/>
      <c r="IMA6" s="30"/>
      <c r="IMB6" s="30"/>
      <c r="IMC6" s="30"/>
      <c r="IMD6" s="30"/>
      <c r="IME6" s="30"/>
      <c r="IMF6" s="30"/>
      <c r="IMG6" s="30"/>
      <c r="IMH6" s="30"/>
      <c r="IMI6" s="30"/>
      <c r="IMJ6" s="30"/>
      <c r="IMK6" s="30"/>
      <c r="IML6" s="30"/>
      <c r="IMM6" s="30"/>
      <c r="IMN6" s="30"/>
      <c r="IMO6" s="30"/>
      <c r="IMP6" s="30"/>
      <c r="IMQ6" s="30"/>
      <c r="IMR6" s="30"/>
      <c r="IMS6" s="30"/>
      <c r="IMT6" s="30"/>
      <c r="IMU6" s="30"/>
      <c r="IMV6" s="30"/>
      <c r="IMW6" s="30"/>
      <c r="IMX6" s="30"/>
      <c r="IMY6" s="30"/>
      <c r="IMZ6" s="30"/>
      <c r="INA6" s="30"/>
      <c r="INB6" s="30"/>
      <c r="INC6" s="30"/>
      <c r="IND6" s="30"/>
      <c r="INE6" s="30"/>
      <c r="INF6" s="30"/>
      <c r="ING6" s="30"/>
      <c r="INH6" s="30"/>
      <c r="INI6" s="30"/>
      <c r="INJ6" s="30"/>
      <c r="INK6" s="30"/>
      <c r="INL6" s="30"/>
      <c r="INM6" s="30"/>
      <c r="INN6" s="30"/>
      <c r="INO6" s="30"/>
      <c r="INP6" s="30"/>
      <c r="INQ6" s="30"/>
      <c r="INR6" s="30"/>
      <c r="INS6" s="30"/>
      <c r="INT6" s="30"/>
      <c r="INU6" s="30"/>
      <c r="INV6" s="30"/>
      <c r="INW6" s="30"/>
      <c r="INX6" s="30"/>
      <c r="INY6" s="30"/>
      <c r="INZ6" s="30"/>
      <c r="IOA6" s="30"/>
      <c r="IOB6" s="30"/>
      <c r="IOC6" s="30"/>
      <c r="IOD6" s="30"/>
      <c r="IOE6" s="30"/>
      <c r="IOF6" s="30"/>
      <c r="IOG6" s="30"/>
      <c r="IOH6" s="30"/>
      <c r="IOI6" s="30"/>
      <c r="IOJ6" s="30"/>
      <c r="IOK6" s="30"/>
      <c r="IOL6" s="30"/>
      <c r="IOM6" s="30"/>
      <c r="ION6" s="30"/>
      <c r="IOO6" s="30"/>
      <c r="IOP6" s="30"/>
      <c r="IOQ6" s="30"/>
      <c r="IOR6" s="30"/>
      <c r="IOS6" s="30"/>
      <c r="IOT6" s="30"/>
      <c r="IOU6" s="30"/>
      <c r="IOV6" s="30"/>
      <c r="IOW6" s="30"/>
      <c r="IOX6" s="30"/>
      <c r="IOY6" s="30"/>
      <c r="IOZ6" s="30"/>
      <c r="IPA6" s="30"/>
      <c r="IPB6" s="30"/>
      <c r="IPC6" s="30"/>
      <c r="IPD6" s="30"/>
      <c r="IPE6" s="30"/>
      <c r="IPF6" s="30"/>
      <c r="IPG6" s="30"/>
      <c r="IPH6" s="30"/>
      <c r="IPI6" s="30"/>
      <c r="IPJ6" s="30"/>
      <c r="IPK6" s="30"/>
      <c r="IPL6" s="30"/>
      <c r="IPM6" s="30"/>
      <c r="IPN6" s="30"/>
      <c r="IPO6" s="30"/>
      <c r="IPP6" s="30"/>
      <c r="IPQ6" s="30"/>
      <c r="IPR6" s="30"/>
      <c r="IPS6" s="30"/>
      <c r="IPT6" s="30"/>
      <c r="IPU6" s="30"/>
      <c r="IPV6" s="30"/>
      <c r="IPW6" s="30"/>
      <c r="IPX6" s="30"/>
      <c r="IPY6" s="30"/>
      <c r="IPZ6" s="30"/>
      <c r="IQA6" s="30"/>
      <c r="IQB6" s="30"/>
      <c r="IQC6" s="30"/>
      <c r="IQD6" s="30"/>
      <c r="IQE6" s="30"/>
      <c r="IQF6" s="30"/>
      <c r="IQG6" s="30"/>
      <c r="IQH6" s="30"/>
      <c r="IQI6" s="30"/>
      <c r="IQJ6" s="30"/>
      <c r="IQK6" s="30"/>
      <c r="IQL6" s="30"/>
      <c r="IQM6" s="30"/>
      <c r="IQN6" s="30"/>
      <c r="IQO6" s="30"/>
      <c r="IQP6" s="30"/>
      <c r="IQQ6" s="30"/>
      <c r="IQR6" s="30"/>
      <c r="IQS6" s="30"/>
      <c r="IQT6" s="30"/>
      <c r="IQU6" s="30"/>
      <c r="IQV6" s="30"/>
      <c r="IQW6" s="30"/>
      <c r="IQX6" s="30"/>
      <c r="IQY6" s="30"/>
      <c r="IQZ6" s="30"/>
      <c r="IRA6" s="30"/>
      <c r="IRB6" s="30"/>
      <c r="IRC6" s="30"/>
      <c r="IRD6" s="30"/>
      <c r="IRE6" s="30"/>
      <c r="IRF6" s="30"/>
      <c r="IRG6" s="30"/>
      <c r="IRH6" s="30"/>
      <c r="IRI6" s="30"/>
      <c r="IRJ6" s="30"/>
      <c r="IRK6" s="30"/>
      <c r="IRL6" s="30"/>
      <c r="IRM6" s="30"/>
      <c r="IRN6" s="30"/>
      <c r="IRO6" s="30"/>
      <c r="IRP6" s="30"/>
      <c r="IRQ6" s="30"/>
      <c r="IRR6" s="30"/>
      <c r="IRS6" s="30"/>
      <c r="IRT6" s="30"/>
      <c r="IRU6" s="30"/>
      <c r="IRV6" s="30"/>
      <c r="IRW6" s="30"/>
      <c r="IRX6" s="30"/>
      <c r="IRY6" s="30"/>
      <c r="IRZ6" s="30"/>
      <c r="ISA6" s="30"/>
      <c r="ISB6" s="30"/>
      <c r="ISC6" s="30"/>
      <c r="ISD6" s="30"/>
      <c r="ISE6" s="30"/>
      <c r="ISF6" s="30"/>
      <c r="ISG6" s="30"/>
      <c r="ISH6" s="30"/>
      <c r="ISI6" s="30"/>
      <c r="ISJ6" s="30"/>
      <c r="ISK6" s="30"/>
      <c r="ISL6" s="30"/>
      <c r="ISM6" s="30"/>
      <c r="ISN6" s="30"/>
      <c r="ISO6" s="30"/>
      <c r="ISP6" s="30"/>
      <c r="ISQ6" s="30"/>
      <c r="ISR6" s="30"/>
      <c r="ISS6" s="30"/>
      <c r="IST6" s="30"/>
      <c r="ISU6" s="30"/>
      <c r="ISV6" s="30"/>
      <c r="ISW6" s="30"/>
      <c r="ISX6" s="30"/>
      <c r="ISY6" s="30"/>
      <c r="ISZ6" s="30"/>
      <c r="ITA6" s="30"/>
      <c r="ITB6" s="30"/>
      <c r="ITC6" s="30"/>
      <c r="ITD6" s="30"/>
      <c r="ITE6" s="30"/>
      <c r="ITF6" s="30"/>
      <c r="ITG6" s="30"/>
      <c r="ITH6" s="30"/>
      <c r="ITI6" s="30"/>
      <c r="ITJ6" s="30"/>
      <c r="ITK6" s="30"/>
      <c r="ITL6" s="30"/>
      <c r="ITM6" s="30"/>
      <c r="ITN6" s="30"/>
      <c r="ITO6" s="30"/>
      <c r="ITP6" s="30"/>
      <c r="ITQ6" s="30"/>
      <c r="ITR6" s="30"/>
      <c r="ITS6" s="30"/>
      <c r="ITT6" s="30"/>
      <c r="ITU6" s="30"/>
      <c r="ITV6" s="30"/>
      <c r="ITW6" s="30"/>
      <c r="ITX6" s="30"/>
      <c r="ITY6" s="30"/>
      <c r="ITZ6" s="30"/>
      <c r="IUA6" s="30"/>
      <c r="IUB6" s="30"/>
      <c r="IUC6" s="30"/>
      <c r="IUD6" s="30"/>
      <c r="IUE6" s="30"/>
      <c r="IUF6" s="30"/>
      <c r="IUG6" s="30"/>
      <c r="IUH6" s="30"/>
      <c r="IUI6" s="30"/>
      <c r="IUJ6" s="30"/>
      <c r="IUK6" s="30"/>
      <c r="IUL6" s="30"/>
      <c r="IUM6" s="30"/>
      <c r="IUN6" s="30"/>
      <c r="IUO6" s="30"/>
      <c r="IUP6" s="30"/>
      <c r="IUQ6" s="30"/>
      <c r="IUR6" s="30"/>
      <c r="IUS6" s="30"/>
      <c r="IUT6" s="30"/>
      <c r="IUU6" s="30"/>
      <c r="IUV6" s="30"/>
      <c r="IUW6" s="30"/>
      <c r="IUX6" s="30"/>
      <c r="IUY6" s="30"/>
      <c r="IUZ6" s="30"/>
      <c r="IVA6" s="30"/>
      <c r="IVB6" s="30"/>
      <c r="IVC6" s="30"/>
      <c r="IVD6" s="30"/>
      <c r="IVE6" s="30"/>
      <c r="IVF6" s="30"/>
      <c r="IVG6" s="30"/>
      <c r="IVH6" s="30"/>
      <c r="IVI6" s="30"/>
      <c r="IVJ6" s="30"/>
      <c r="IVK6" s="30"/>
      <c r="IVL6" s="30"/>
      <c r="IVM6" s="30"/>
      <c r="IVN6" s="30"/>
      <c r="IVO6" s="30"/>
      <c r="IVP6" s="30"/>
      <c r="IVQ6" s="30"/>
      <c r="IVR6" s="30"/>
      <c r="IVS6" s="30"/>
      <c r="IVT6" s="30"/>
      <c r="IVU6" s="30"/>
      <c r="IVV6" s="30"/>
      <c r="IVW6" s="30"/>
      <c r="IVX6" s="30"/>
      <c r="IVY6" s="30"/>
      <c r="IVZ6" s="30"/>
      <c r="IWA6" s="30"/>
      <c r="IWB6" s="30"/>
      <c r="IWC6" s="30"/>
      <c r="IWD6" s="30"/>
      <c r="IWE6" s="30"/>
      <c r="IWF6" s="30"/>
      <c r="IWG6" s="30"/>
      <c r="IWH6" s="30"/>
      <c r="IWI6" s="30"/>
      <c r="IWJ6" s="30"/>
      <c r="IWK6" s="30"/>
      <c r="IWL6" s="30"/>
      <c r="IWM6" s="30"/>
      <c r="IWN6" s="30"/>
      <c r="IWO6" s="30"/>
      <c r="IWP6" s="30"/>
      <c r="IWQ6" s="30"/>
      <c r="IWR6" s="30"/>
      <c r="IWS6" s="30"/>
      <c r="IWT6" s="30"/>
      <c r="IWU6" s="30"/>
      <c r="IWV6" s="30"/>
      <c r="IWW6" s="30"/>
      <c r="IWX6" s="30"/>
      <c r="IWY6" s="30"/>
      <c r="IWZ6" s="30"/>
      <c r="IXA6" s="30"/>
      <c r="IXB6" s="30"/>
      <c r="IXC6" s="30"/>
      <c r="IXD6" s="30"/>
      <c r="IXE6" s="30"/>
      <c r="IXF6" s="30"/>
      <c r="IXG6" s="30"/>
      <c r="IXH6" s="30"/>
      <c r="IXI6" s="30"/>
      <c r="IXJ6" s="30"/>
      <c r="IXK6" s="30"/>
      <c r="IXL6" s="30"/>
      <c r="IXM6" s="30"/>
      <c r="IXN6" s="30"/>
      <c r="IXO6" s="30"/>
      <c r="IXP6" s="30"/>
      <c r="IXQ6" s="30"/>
      <c r="IXR6" s="30"/>
      <c r="IXS6" s="30"/>
      <c r="IXT6" s="30"/>
      <c r="IXU6" s="30"/>
      <c r="IXV6" s="30"/>
      <c r="IXW6" s="30"/>
      <c r="IXX6" s="30"/>
      <c r="IXY6" s="30"/>
      <c r="IXZ6" s="30"/>
      <c r="IYA6" s="30"/>
      <c r="IYB6" s="30"/>
      <c r="IYC6" s="30"/>
      <c r="IYD6" s="30"/>
      <c r="IYE6" s="30"/>
      <c r="IYF6" s="30"/>
      <c r="IYG6" s="30"/>
      <c r="IYH6" s="30"/>
      <c r="IYI6" s="30"/>
      <c r="IYJ6" s="30"/>
      <c r="IYK6" s="30"/>
      <c r="IYL6" s="30"/>
      <c r="IYM6" s="30"/>
      <c r="IYN6" s="30"/>
      <c r="IYO6" s="30"/>
      <c r="IYP6" s="30"/>
      <c r="IYQ6" s="30"/>
      <c r="IYR6" s="30"/>
      <c r="IYS6" s="30"/>
      <c r="IYT6" s="30"/>
      <c r="IYU6" s="30"/>
      <c r="IYV6" s="30"/>
      <c r="IYW6" s="30"/>
      <c r="IYX6" s="30"/>
      <c r="IYY6" s="30"/>
      <c r="IYZ6" s="30"/>
      <c r="IZA6" s="30"/>
      <c r="IZB6" s="30"/>
      <c r="IZC6" s="30"/>
      <c r="IZD6" s="30"/>
      <c r="IZE6" s="30"/>
      <c r="IZF6" s="30"/>
      <c r="IZG6" s="30"/>
      <c r="IZH6" s="30"/>
      <c r="IZI6" s="30"/>
      <c r="IZJ6" s="30"/>
      <c r="IZK6" s="30"/>
      <c r="IZL6" s="30"/>
      <c r="IZM6" s="30"/>
      <c r="IZN6" s="30"/>
      <c r="IZO6" s="30"/>
      <c r="IZP6" s="30"/>
      <c r="IZQ6" s="30"/>
      <c r="IZR6" s="30"/>
      <c r="IZS6" s="30"/>
      <c r="IZT6" s="30"/>
      <c r="IZU6" s="30"/>
      <c r="IZV6" s="30"/>
      <c r="IZW6" s="30"/>
      <c r="IZX6" s="30"/>
      <c r="IZY6" s="30"/>
      <c r="IZZ6" s="30"/>
      <c r="JAA6" s="30"/>
      <c r="JAB6" s="30"/>
      <c r="JAC6" s="30"/>
      <c r="JAD6" s="30"/>
      <c r="JAE6" s="30"/>
      <c r="JAF6" s="30"/>
      <c r="JAG6" s="30"/>
      <c r="JAH6" s="30"/>
      <c r="JAI6" s="30"/>
      <c r="JAJ6" s="30"/>
      <c r="JAK6" s="30"/>
      <c r="JAL6" s="30"/>
      <c r="JAM6" s="30"/>
      <c r="JAN6" s="30"/>
      <c r="JAO6" s="30"/>
      <c r="JAP6" s="30"/>
      <c r="JAQ6" s="30"/>
      <c r="JAR6" s="30"/>
      <c r="JAS6" s="30"/>
      <c r="JAT6" s="30"/>
      <c r="JAU6" s="30"/>
      <c r="JAV6" s="30"/>
      <c r="JAW6" s="30"/>
      <c r="JAX6" s="30"/>
      <c r="JAY6" s="30"/>
      <c r="JAZ6" s="30"/>
      <c r="JBA6" s="30"/>
      <c r="JBB6" s="30"/>
      <c r="JBC6" s="30"/>
      <c r="JBD6" s="30"/>
      <c r="JBE6" s="30"/>
      <c r="JBF6" s="30"/>
      <c r="JBG6" s="30"/>
      <c r="JBH6" s="30"/>
      <c r="JBI6" s="30"/>
      <c r="JBJ6" s="30"/>
      <c r="JBK6" s="30"/>
      <c r="JBL6" s="30"/>
      <c r="JBM6" s="30"/>
      <c r="JBN6" s="30"/>
      <c r="JBO6" s="30"/>
      <c r="JBP6" s="30"/>
      <c r="JBQ6" s="30"/>
      <c r="JBR6" s="30"/>
      <c r="JBS6" s="30"/>
      <c r="JBT6" s="30"/>
      <c r="JBU6" s="30"/>
      <c r="JBV6" s="30"/>
      <c r="JBW6" s="30"/>
      <c r="JBX6" s="30"/>
      <c r="JBY6" s="30"/>
      <c r="JBZ6" s="30"/>
      <c r="JCA6" s="30"/>
      <c r="JCB6" s="30"/>
      <c r="JCC6" s="30"/>
      <c r="JCD6" s="30"/>
      <c r="JCE6" s="30"/>
      <c r="JCF6" s="30"/>
      <c r="JCG6" s="30"/>
      <c r="JCH6" s="30"/>
      <c r="JCI6" s="30"/>
      <c r="JCJ6" s="30"/>
      <c r="JCK6" s="30"/>
      <c r="JCL6" s="30"/>
      <c r="JCM6" s="30"/>
      <c r="JCN6" s="30"/>
      <c r="JCO6" s="30"/>
      <c r="JCP6" s="30"/>
      <c r="JCQ6" s="30"/>
      <c r="JCR6" s="30"/>
      <c r="JCS6" s="30"/>
      <c r="JCT6" s="30"/>
      <c r="JCU6" s="30"/>
      <c r="JCV6" s="30"/>
      <c r="JCW6" s="30"/>
      <c r="JCX6" s="30"/>
      <c r="JCY6" s="30"/>
      <c r="JCZ6" s="30"/>
      <c r="JDA6" s="30"/>
      <c r="JDB6" s="30"/>
      <c r="JDC6" s="30"/>
      <c r="JDD6" s="30"/>
      <c r="JDE6" s="30"/>
      <c r="JDF6" s="30"/>
      <c r="JDG6" s="30"/>
      <c r="JDH6" s="30"/>
      <c r="JDI6" s="30"/>
      <c r="JDJ6" s="30"/>
      <c r="JDK6" s="30"/>
      <c r="JDL6" s="30"/>
      <c r="JDM6" s="30"/>
      <c r="JDN6" s="30"/>
      <c r="JDO6" s="30"/>
      <c r="JDP6" s="30"/>
      <c r="JDQ6" s="30"/>
      <c r="JDR6" s="30"/>
      <c r="JDS6" s="30"/>
      <c r="JDT6" s="30"/>
      <c r="JDU6" s="30"/>
      <c r="JDV6" s="30"/>
      <c r="JDW6" s="30"/>
      <c r="JDX6" s="30"/>
      <c r="JDY6" s="30"/>
      <c r="JDZ6" s="30"/>
      <c r="JEA6" s="30"/>
      <c r="JEB6" s="30"/>
      <c r="JEC6" s="30"/>
      <c r="JED6" s="30"/>
      <c r="JEE6" s="30"/>
      <c r="JEF6" s="30"/>
      <c r="JEG6" s="30"/>
      <c r="JEH6" s="30"/>
      <c r="JEI6" s="30"/>
      <c r="JEJ6" s="30"/>
      <c r="JEK6" s="30"/>
      <c r="JEL6" s="30"/>
      <c r="JEM6" s="30"/>
      <c r="JEN6" s="30"/>
      <c r="JEO6" s="30"/>
      <c r="JEP6" s="30"/>
      <c r="JEQ6" s="30"/>
      <c r="JER6" s="30"/>
      <c r="JES6" s="30"/>
      <c r="JET6" s="30"/>
      <c r="JEU6" s="30"/>
      <c r="JEV6" s="30"/>
      <c r="JEW6" s="30"/>
      <c r="JEX6" s="30"/>
      <c r="JEY6" s="30"/>
      <c r="JEZ6" s="30"/>
      <c r="JFA6" s="30"/>
      <c r="JFB6" s="30"/>
      <c r="JFC6" s="30"/>
      <c r="JFD6" s="30"/>
      <c r="JFE6" s="30"/>
      <c r="JFF6" s="30"/>
      <c r="JFG6" s="30"/>
      <c r="JFH6" s="30"/>
      <c r="JFI6" s="30"/>
      <c r="JFJ6" s="30"/>
      <c r="JFK6" s="30"/>
      <c r="JFL6" s="30"/>
      <c r="JFM6" s="30"/>
      <c r="JFN6" s="30"/>
      <c r="JFO6" s="30"/>
      <c r="JFP6" s="30"/>
      <c r="JFQ6" s="30"/>
      <c r="JFR6" s="30"/>
      <c r="JFS6" s="30"/>
      <c r="JFT6" s="30"/>
      <c r="JFU6" s="30"/>
      <c r="JFV6" s="30"/>
      <c r="JFW6" s="30"/>
      <c r="JFX6" s="30"/>
      <c r="JFY6" s="30"/>
      <c r="JFZ6" s="30"/>
      <c r="JGA6" s="30"/>
      <c r="JGB6" s="30"/>
      <c r="JGC6" s="30"/>
      <c r="JGD6" s="30"/>
      <c r="JGE6" s="30"/>
      <c r="JGF6" s="30"/>
      <c r="JGG6" s="30"/>
      <c r="JGH6" s="30"/>
      <c r="JGI6" s="30"/>
      <c r="JGJ6" s="30"/>
      <c r="JGK6" s="30"/>
      <c r="JGL6" s="30"/>
      <c r="JGM6" s="30"/>
      <c r="JGN6" s="30"/>
      <c r="JGO6" s="30"/>
      <c r="JGP6" s="30"/>
      <c r="JGQ6" s="30"/>
      <c r="JGR6" s="30"/>
      <c r="JGS6" s="30"/>
      <c r="JGT6" s="30"/>
      <c r="JGU6" s="30"/>
      <c r="JGV6" s="30"/>
      <c r="JGW6" s="30"/>
      <c r="JGX6" s="30"/>
      <c r="JGY6" s="30"/>
      <c r="JGZ6" s="30"/>
      <c r="JHA6" s="30"/>
      <c r="JHB6" s="30"/>
      <c r="JHC6" s="30"/>
      <c r="JHD6" s="30"/>
      <c r="JHE6" s="30"/>
      <c r="JHF6" s="30"/>
      <c r="JHG6" s="30"/>
      <c r="JHH6" s="30"/>
      <c r="JHI6" s="30"/>
      <c r="JHJ6" s="30"/>
      <c r="JHK6" s="30"/>
      <c r="JHL6" s="30"/>
      <c r="JHM6" s="30"/>
      <c r="JHN6" s="30"/>
      <c r="JHO6" s="30"/>
      <c r="JHP6" s="30"/>
      <c r="JHQ6" s="30"/>
      <c r="JHR6" s="30"/>
      <c r="JHS6" s="30"/>
      <c r="JHT6" s="30"/>
      <c r="JHU6" s="30"/>
      <c r="JHV6" s="30"/>
      <c r="JHW6" s="30"/>
      <c r="JHX6" s="30"/>
      <c r="JHY6" s="30"/>
      <c r="JHZ6" s="30"/>
      <c r="JIA6" s="30"/>
      <c r="JIB6" s="30"/>
      <c r="JIC6" s="30"/>
      <c r="JID6" s="30"/>
      <c r="JIE6" s="30"/>
      <c r="JIF6" s="30"/>
      <c r="JIG6" s="30"/>
      <c r="JIH6" s="30"/>
      <c r="JII6" s="30"/>
      <c r="JIJ6" s="30"/>
      <c r="JIK6" s="30"/>
      <c r="JIL6" s="30"/>
      <c r="JIM6" s="30"/>
      <c r="JIN6" s="30"/>
      <c r="JIO6" s="30"/>
      <c r="JIP6" s="30"/>
      <c r="JIQ6" s="30"/>
      <c r="JIR6" s="30"/>
      <c r="JIS6" s="30"/>
      <c r="JIT6" s="30"/>
      <c r="JIU6" s="30"/>
      <c r="JIV6" s="30"/>
      <c r="JIW6" s="30"/>
      <c r="JIX6" s="30"/>
      <c r="JIY6" s="30"/>
      <c r="JIZ6" s="30"/>
      <c r="JJA6" s="30"/>
      <c r="JJB6" s="30"/>
      <c r="JJC6" s="30"/>
      <c r="JJD6" s="30"/>
      <c r="JJE6" s="30"/>
      <c r="JJF6" s="30"/>
      <c r="JJG6" s="30"/>
      <c r="JJH6" s="30"/>
      <c r="JJI6" s="30"/>
      <c r="JJJ6" s="30"/>
      <c r="JJK6" s="30"/>
      <c r="JJL6" s="30"/>
      <c r="JJM6" s="30"/>
      <c r="JJN6" s="30"/>
      <c r="JJO6" s="30"/>
      <c r="JJP6" s="30"/>
      <c r="JJQ6" s="30"/>
      <c r="JJR6" s="30"/>
      <c r="JJS6" s="30"/>
      <c r="JJT6" s="30"/>
      <c r="JJU6" s="30"/>
      <c r="JJV6" s="30"/>
      <c r="JJW6" s="30"/>
      <c r="JJX6" s="30"/>
      <c r="JJY6" s="30"/>
      <c r="JJZ6" s="30"/>
      <c r="JKA6" s="30"/>
      <c r="JKB6" s="30"/>
      <c r="JKC6" s="30"/>
      <c r="JKD6" s="30"/>
      <c r="JKE6" s="30"/>
      <c r="JKF6" s="30"/>
      <c r="JKG6" s="30"/>
      <c r="JKH6" s="30"/>
      <c r="JKI6" s="30"/>
      <c r="JKJ6" s="30"/>
      <c r="JKK6" s="30"/>
      <c r="JKL6" s="30"/>
      <c r="JKM6" s="30"/>
      <c r="JKN6" s="30"/>
      <c r="JKO6" s="30"/>
      <c r="JKP6" s="30"/>
      <c r="JKQ6" s="30"/>
      <c r="JKR6" s="30"/>
      <c r="JKS6" s="30"/>
      <c r="JKT6" s="30"/>
      <c r="JKU6" s="30"/>
      <c r="JKV6" s="30"/>
      <c r="JKW6" s="30"/>
      <c r="JKX6" s="30"/>
      <c r="JKY6" s="30"/>
      <c r="JKZ6" s="30"/>
      <c r="JLA6" s="30"/>
      <c r="JLB6" s="30"/>
      <c r="JLC6" s="30"/>
      <c r="JLD6" s="30"/>
      <c r="JLE6" s="30"/>
      <c r="JLF6" s="30"/>
      <c r="JLG6" s="30"/>
      <c r="JLH6" s="30"/>
      <c r="JLI6" s="30"/>
      <c r="JLJ6" s="30"/>
      <c r="JLK6" s="30"/>
      <c r="JLL6" s="30"/>
      <c r="JLM6" s="30"/>
      <c r="JLN6" s="30"/>
      <c r="JLO6" s="30"/>
      <c r="JLP6" s="30"/>
      <c r="JLQ6" s="30"/>
      <c r="JLR6" s="30"/>
      <c r="JLS6" s="30"/>
      <c r="JLT6" s="30"/>
      <c r="JLU6" s="30"/>
      <c r="JLV6" s="30"/>
      <c r="JLW6" s="30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</row>
    <row r="7" spans="3:16375" ht="15.75" thickBot="1">
      <c r="C7" s="11" t="s">
        <v>15</v>
      </c>
      <c r="D7" s="17">
        <v>22829.705000000002</v>
      </c>
      <c r="E7" s="17">
        <v>23308.995999999999</v>
      </c>
      <c r="F7" s="18">
        <v>2.0994182798244498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5"/>
    </row>
    <row r="8" spans="3:16375" ht="15.75" thickBot="1">
      <c r="C8" s="11" t="s">
        <v>5</v>
      </c>
      <c r="D8" s="17">
        <v>13518.510000000002</v>
      </c>
      <c r="E8" s="17">
        <v>12958.550000000001</v>
      </c>
      <c r="F8" s="18">
        <v>-4.1421724731497855</v>
      </c>
    </row>
    <row r="9" spans="3:16375" ht="15.75" thickBot="1">
      <c r="C9" s="11" t="s">
        <v>6</v>
      </c>
      <c r="D9" s="17">
        <v>5378</v>
      </c>
      <c r="E9" s="17">
        <v>5378.3600000000006</v>
      </c>
      <c r="F9" s="18">
        <v>6.6939382670216929E-3</v>
      </c>
    </row>
    <row r="10" spans="3:16375" ht="15.75" thickBot="1">
      <c r="C10" s="11" t="s">
        <v>16</v>
      </c>
      <c r="D10" s="17">
        <v>3418.0140000000006</v>
      </c>
      <c r="E10" s="17">
        <v>3419.1899999999996</v>
      </c>
      <c r="F10" s="18">
        <v>3.4405944504589669E-2</v>
      </c>
    </row>
    <row r="11" spans="3:16375" ht="15.75" thickBot="1">
      <c r="C11" s="11" t="s">
        <v>7</v>
      </c>
      <c r="D11" s="17">
        <v>1146.4490000000003</v>
      </c>
      <c r="E11" s="17">
        <v>1312.3270000000009</v>
      </c>
      <c r="F11" s="18">
        <v>14.468851209255762</v>
      </c>
    </row>
    <row r="12" spans="3:16375" ht="15.75" thickBot="1">
      <c r="C12" s="11" t="s">
        <v>17</v>
      </c>
      <c r="D12" s="17">
        <v>580</v>
      </c>
      <c r="E12" s="17">
        <v>580</v>
      </c>
      <c r="F12" s="18">
        <v>0</v>
      </c>
    </row>
    <row r="13" spans="3:16375" ht="15.75" thickBot="1">
      <c r="C13" s="11" t="s">
        <v>18</v>
      </c>
      <c r="D13" s="17">
        <v>1540.002</v>
      </c>
      <c r="E13" s="17">
        <v>1573.002</v>
      </c>
      <c r="F13" s="18">
        <v>2.1428543599294025</v>
      </c>
    </row>
    <row r="14" spans="3:16375" ht="15.75" thickBot="1">
      <c r="C14" s="10" t="s">
        <v>3</v>
      </c>
      <c r="D14" s="15">
        <v>15720.445999999994</v>
      </c>
      <c r="E14" s="15">
        <v>16921.417079999996</v>
      </c>
      <c r="F14" s="16">
        <v>7.6395483944921239</v>
      </c>
    </row>
    <row r="15" spans="3:16375" ht="15.75" thickBot="1">
      <c r="C15" s="6" t="s">
        <v>19</v>
      </c>
      <c r="D15" s="17">
        <v>14160.277999999995</v>
      </c>
      <c r="E15" s="17">
        <v>15334.434079999997</v>
      </c>
      <c r="F15" s="18">
        <v>8.2918999189140372</v>
      </c>
    </row>
    <row r="16" spans="3:16375" ht="15.75" thickBot="1">
      <c r="C16" s="11" t="s">
        <v>80</v>
      </c>
      <c r="D16" s="17">
        <v>11679.209999999995</v>
      </c>
      <c r="E16" s="17">
        <v>12428.709999999997</v>
      </c>
      <c r="F16" s="18">
        <v>6.4173861074507732</v>
      </c>
    </row>
    <row r="17" spans="3:6" ht="15.75" thickBot="1">
      <c r="C17" s="11" t="s">
        <v>82</v>
      </c>
      <c r="D17" s="17">
        <v>1611.35</v>
      </c>
      <c r="E17" s="17">
        <v>2036.3999999999999</v>
      </c>
      <c r="F17" s="18">
        <v>26.378502497905476</v>
      </c>
    </row>
    <row r="18" spans="3:6" ht="15.75" thickBot="1">
      <c r="C18" s="11" t="s">
        <v>81</v>
      </c>
      <c r="D18" s="17">
        <v>823.4</v>
      </c>
      <c r="E18" s="17">
        <v>813.4</v>
      </c>
      <c r="F18" s="18">
        <v>-1.2144765606023844</v>
      </c>
    </row>
    <row r="19" spans="3:6" ht="15.75" thickBot="1">
      <c r="C19" s="11" t="s">
        <v>83</v>
      </c>
      <c r="D19" s="17">
        <v>46.317999999999998</v>
      </c>
      <c r="E19" s="17">
        <v>55.924079999999996</v>
      </c>
      <c r="F19" s="18">
        <v>20.739410164514883</v>
      </c>
    </row>
    <row r="20" spans="3:6" ht="15.75" thickBot="1">
      <c r="C20" s="6" t="s">
        <v>20</v>
      </c>
      <c r="D20" s="17">
        <v>1560.1679999999999</v>
      </c>
      <c r="E20" s="17">
        <v>1586.9829999999999</v>
      </c>
      <c r="F20" s="18">
        <v>1.7187251629311673</v>
      </c>
    </row>
    <row r="21" spans="3:6" ht="15.75" thickBot="1">
      <c r="C21" s="11" t="s">
        <v>88</v>
      </c>
      <c r="D21" s="17">
        <v>1400</v>
      </c>
      <c r="E21" s="17">
        <v>1400</v>
      </c>
      <c r="F21" s="18">
        <v>0</v>
      </c>
    </row>
    <row r="22" spans="3:6" ht="15.75" thickBot="1">
      <c r="C22" s="11" t="s">
        <v>87</v>
      </c>
      <c r="D22" s="17">
        <v>153.56000000000003</v>
      </c>
      <c r="E22" s="17">
        <v>180.375</v>
      </c>
      <c r="F22" s="18">
        <v>17.462229747330007</v>
      </c>
    </row>
    <row r="23" spans="3:6" ht="15.75" thickBot="1">
      <c r="C23" s="11" t="s">
        <v>86</v>
      </c>
      <c r="D23" s="17">
        <v>6.6080000000000005</v>
      </c>
      <c r="E23" s="17">
        <v>6.6079999999999997</v>
      </c>
      <c r="F23" s="18">
        <v>-1.1102230246251565E-14</v>
      </c>
    </row>
    <row r="24" spans="3:6" ht="15.75" thickBot="1">
      <c r="C24" s="10" t="s">
        <v>21</v>
      </c>
      <c r="D24" s="15">
        <v>64131</v>
      </c>
      <c r="E24" s="15">
        <v>65451.842080000002</v>
      </c>
      <c r="F24" s="16">
        <v>2.0596000062372388</v>
      </c>
    </row>
    <row r="25" spans="3:6" ht="44.25" customHeight="1">
      <c r="C25" s="56" t="s">
        <v>90</v>
      </c>
      <c r="D25" s="56"/>
      <c r="E25" s="56"/>
      <c r="F25" s="56"/>
    </row>
    <row r="26" spans="3:6">
      <c r="C26" s="57" t="s">
        <v>0</v>
      </c>
    </row>
    <row r="27" spans="3:6"/>
  </sheetData>
  <mergeCells count="9282">
    <mergeCell ref="JLX6:JLX7"/>
    <mergeCell ref="C25:F25"/>
    <mergeCell ref="JMN6:JMN7"/>
    <mergeCell ref="JMO6:JMO7"/>
    <mergeCell ref="JMP6:JMP7"/>
    <mergeCell ref="JMQ6:JMQ7"/>
    <mergeCell ref="JMR6:JMR7"/>
    <mergeCell ref="JMI6:JMI7"/>
    <mergeCell ref="JMJ6:JMJ7"/>
    <mergeCell ref="JMK6:JMK7"/>
    <mergeCell ref="JML6:JML7"/>
    <mergeCell ref="JMM6:JMM7"/>
    <mergeCell ref="JMD6:JMD7"/>
    <mergeCell ref="JME6:JME7"/>
    <mergeCell ref="JMF6:JMF7"/>
    <mergeCell ref="JMG6:JMG7"/>
    <mergeCell ref="JMH6:JMH7"/>
    <mergeCell ref="JLY6:JLY7"/>
    <mergeCell ref="JLZ6:JLZ7"/>
    <mergeCell ref="JMA6:JMA7"/>
    <mergeCell ref="JMB6:JMB7"/>
    <mergeCell ref="JMC6:JMC7"/>
    <mergeCell ref="C4:F4"/>
    <mergeCell ref="JNT6:JNT7"/>
    <mergeCell ref="JNU6:JNU7"/>
    <mergeCell ref="JNV6:JNV7"/>
    <mergeCell ref="JNM6:JNM7"/>
    <mergeCell ref="JNN6:JNN7"/>
    <mergeCell ref="JNO6:JNO7"/>
    <mergeCell ref="JNP6:JNP7"/>
    <mergeCell ref="JNQ6:JNQ7"/>
    <mergeCell ref="JNH6:JNH7"/>
    <mergeCell ref="JNI6:JNI7"/>
    <mergeCell ref="JNJ6:JNJ7"/>
    <mergeCell ref="JNK6:JNK7"/>
    <mergeCell ref="JNL6:JNL7"/>
    <mergeCell ref="JNC6:JNC7"/>
    <mergeCell ref="JND6:JND7"/>
    <mergeCell ref="JNE6:JNE7"/>
    <mergeCell ref="JNF6:JNF7"/>
    <mergeCell ref="JNG6:JNG7"/>
    <mergeCell ref="JMX6:JMX7"/>
    <mergeCell ref="JMY6:JMY7"/>
    <mergeCell ref="JMZ6:JMZ7"/>
    <mergeCell ref="JNA6:JNA7"/>
    <mergeCell ref="JNB6:JNB7"/>
    <mergeCell ref="JMS6:JMS7"/>
    <mergeCell ref="JMT6:JMT7"/>
    <mergeCell ref="JMU6:JMU7"/>
    <mergeCell ref="JMV6:JMV7"/>
    <mergeCell ref="JMW6:JMW7"/>
    <mergeCell ref="JOL6:JOL7"/>
    <mergeCell ref="JOM6:JOM7"/>
    <mergeCell ref="JON6:JON7"/>
    <mergeCell ref="JOO6:JOO7"/>
    <mergeCell ref="JOP6:JOP7"/>
    <mergeCell ref="JOG6:JOG7"/>
    <mergeCell ref="JOH6:JOH7"/>
    <mergeCell ref="JOI6:JOI7"/>
    <mergeCell ref="JOJ6:JOJ7"/>
    <mergeCell ref="JOK6:JOK7"/>
    <mergeCell ref="JOB6:JOB7"/>
    <mergeCell ref="JOC6:JOC7"/>
    <mergeCell ref="JOD6:JOD7"/>
    <mergeCell ref="JOE6:JOE7"/>
    <mergeCell ref="JOF6:JOF7"/>
    <mergeCell ref="JNW6:JNW7"/>
    <mergeCell ref="JNX6:JNX7"/>
    <mergeCell ref="JNY6:JNY7"/>
    <mergeCell ref="JNZ6:JNZ7"/>
    <mergeCell ref="JOA6:JOA7"/>
    <mergeCell ref="JNR6:JNR7"/>
    <mergeCell ref="JNS6:JNS7"/>
    <mergeCell ref="JPF6:JPF7"/>
    <mergeCell ref="JPG6:JPG7"/>
    <mergeCell ref="JPH6:JPH7"/>
    <mergeCell ref="JPI6:JPI7"/>
    <mergeCell ref="JPJ6:JPJ7"/>
    <mergeCell ref="JPA6:JPA7"/>
    <mergeCell ref="JPB6:JPB7"/>
    <mergeCell ref="JPC6:JPC7"/>
    <mergeCell ref="JPD6:JPD7"/>
    <mergeCell ref="JPE6:JPE7"/>
    <mergeCell ref="JOV6:JOV7"/>
    <mergeCell ref="JOW6:JOW7"/>
    <mergeCell ref="JOX6:JOX7"/>
    <mergeCell ref="JOY6:JOY7"/>
    <mergeCell ref="JOZ6:JOZ7"/>
    <mergeCell ref="JOQ6:JOQ7"/>
    <mergeCell ref="JOR6:JOR7"/>
    <mergeCell ref="JOS6:JOS7"/>
    <mergeCell ref="JOT6:JOT7"/>
    <mergeCell ref="JOU6:JOU7"/>
    <mergeCell ref="JPZ6:JPZ7"/>
    <mergeCell ref="JQA6:JQA7"/>
    <mergeCell ref="JQB6:JQB7"/>
    <mergeCell ref="JQC6:JQC7"/>
    <mergeCell ref="JQD6:JQD7"/>
    <mergeCell ref="JPU6:JPU7"/>
    <mergeCell ref="JPV6:JPV7"/>
    <mergeCell ref="JPW6:JPW7"/>
    <mergeCell ref="JPX6:JPX7"/>
    <mergeCell ref="JPY6:JPY7"/>
    <mergeCell ref="JPP6:JPP7"/>
    <mergeCell ref="JPQ6:JPQ7"/>
    <mergeCell ref="JPR6:JPR7"/>
    <mergeCell ref="JPS6:JPS7"/>
    <mergeCell ref="JPT6:JPT7"/>
    <mergeCell ref="JPK6:JPK7"/>
    <mergeCell ref="JPL6:JPL7"/>
    <mergeCell ref="JPM6:JPM7"/>
    <mergeCell ref="JPN6:JPN7"/>
    <mergeCell ref="JPO6:JPO7"/>
    <mergeCell ref="JQT6:JQT7"/>
    <mergeCell ref="JQU6:JQU7"/>
    <mergeCell ref="JQV6:JQV7"/>
    <mergeCell ref="JQW6:JQW7"/>
    <mergeCell ref="JQX6:JQX7"/>
    <mergeCell ref="JQO6:JQO7"/>
    <mergeCell ref="JQP6:JQP7"/>
    <mergeCell ref="JQQ6:JQQ7"/>
    <mergeCell ref="JQR6:JQR7"/>
    <mergeCell ref="JQS6:JQS7"/>
    <mergeCell ref="JQJ6:JQJ7"/>
    <mergeCell ref="JQK6:JQK7"/>
    <mergeCell ref="JQL6:JQL7"/>
    <mergeCell ref="JQM6:JQM7"/>
    <mergeCell ref="JQN6:JQN7"/>
    <mergeCell ref="JQE6:JQE7"/>
    <mergeCell ref="JQF6:JQF7"/>
    <mergeCell ref="JQG6:JQG7"/>
    <mergeCell ref="JQH6:JQH7"/>
    <mergeCell ref="JQI6:JQI7"/>
    <mergeCell ref="JRN6:JRN7"/>
    <mergeCell ref="JRO6:JRO7"/>
    <mergeCell ref="JRP6:JRP7"/>
    <mergeCell ref="JRQ6:JRQ7"/>
    <mergeCell ref="JRR6:JRR7"/>
    <mergeCell ref="JRI6:JRI7"/>
    <mergeCell ref="JRJ6:JRJ7"/>
    <mergeCell ref="JRK6:JRK7"/>
    <mergeCell ref="JRL6:JRL7"/>
    <mergeCell ref="JRM6:JRM7"/>
    <mergeCell ref="JRD6:JRD7"/>
    <mergeCell ref="JRE6:JRE7"/>
    <mergeCell ref="JRF6:JRF7"/>
    <mergeCell ref="JRG6:JRG7"/>
    <mergeCell ref="JRH6:JRH7"/>
    <mergeCell ref="JQY6:JQY7"/>
    <mergeCell ref="JQZ6:JQZ7"/>
    <mergeCell ref="JRA6:JRA7"/>
    <mergeCell ref="JRB6:JRB7"/>
    <mergeCell ref="JRC6:JRC7"/>
    <mergeCell ref="JSH6:JSH7"/>
    <mergeCell ref="JSI6:JSI7"/>
    <mergeCell ref="JSJ6:JSJ7"/>
    <mergeCell ref="JSK6:JSK7"/>
    <mergeCell ref="JSL6:JSL7"/>
    <mergeCell ref="JSC6:JSC7"/>
    <mergeCell ref="JSD6:JSD7"/>
    <mergeCell ref="JSE6:JSE7"/>
    <mergeCell ref="JSF6:JSF7"/>
    <mergeCell ref="JSG6:JSG7"/>
    <mergeCell ref="JRX6:JRX7"/>
    <mergeCell ref="JRY6:JRY7"/>
    <mergeCell ref="JRZ6:JRZ7"/>
    <mergeCell ref="JSA6:JSA7"/>
    <mergeCell ref="JSB6:JSB7"/>
    <mergeCell ref="JRS6:JRS7"/>
    <mergeCell ref="JRT6:JRT7"/>
    <mergeCell ref="JRU6:JRU7"/>
    <mergeCell ref="JRV6:JRV7"/>
    <mergeCell ref="JRW6:JRW7"/>
    <mergeCell ref="JTB6:JTB7"/>
    <mergeCell ref="JTC6:JTC7"/>
    <mergeCell ref="JTD6:JTD7"/>
    <mergeCell ref="JTE6:JTE7"/>
    <mergeCell ref="JTF6:JTF7"/>
    <mergeCell ref="JSW6:JSW7"/>
    <mergeCell ref="JSX6:JSX7"/>
    <mergeCell ref="JSY6:JSY7"/>
    <mergeCell ref="JSZ6:JSZ7"/>
    <mergeCell ref="JTA6:JTA7"/>
    <mergeCell ref="JSR6:JSR7"/>
    <mergeCell ref="JSS6:JSS7"/>
    <mergeCell ref="JST6:JST7"/>
    <mergeCell ref="JSU6:JSU7"/>
    <mergeCell ref="JSV6:JSV7"/>
    <mergeCell ref="JSM6:JSM7"/>
    <mergeCell ref="JSN6:JSN7"/>
    <mergeCell ref="JSO6:JSO7"/>
    <mergeCell ref="JSP6:JSP7"/>
    <mergeCell ref="JSQ6:JSQ7"/>
    <mergeCell ref="JTV6:JTV7"/>
    <mergeCell ref="JTW6:JTW7"/>
    <mergeCell ref="JTX6:JTX7"/>
    <mergeCell ref="JTY6:JTY7"/>
    <mergeCell ref="JTZ6:JTZ7"/>
    <mergeCell ref="JTQ6:JTQ7"/>
    <mergeCell ref="JTR6:JTR7"/>
    <mergeCell ref="JTS6:JTS7"/>
    <mergeCell ref="JTT6:JTT7"/>
    <mergeCell ref="JTU6:JTU7"/>
    <mergeCell ref="JTL6:JTL7"/>
    <mergeCell ref="JTM6:JTM7"/>
    <mergeCell ref="JTN6:JTN7"/>
    <mergeCell ref="JTO6:JTO7"/>
    <mergeCell ref="JTP6:JTP7"/>
    <mergeCell ref="JTG6:JTG7"/>
    <mergeCell ref="JTH6:JTH7"/>
    <mergeCell ref="JTI6:JTI7"/>
    <mergeCell ref="JTJ6:JTJ7"/>
    <mergeCell ref="JTK6:JTK7"/>
    <mergeCell ref="JUP6:JUP7"/>
    <mergeCell ref="JUQ6:JUQ7"/>
    <mergeCell ref="JUR6:JUR7"/>
    <mergeCell ref="JUS6:JUS7"/>
    <mergeCell ref="JUT6:JUT7"/>
    <mergeCell ref="JUK6:JUK7"/>
    <mergeCell ref="JUL6:JUL7"/>
    <mergeCell ref="JUM6:JUM7"/>
    <mergeCell ref="JUN6:JUN7"/>
    <mergeCell ref="JUO6:JUO7"/>
    <mergeCell ref="JUF6:JUF7"/>
    <mergeCell ref="JUG6:JUG7"/>
    <mergeCell ref="JUH6:JUH7"/>
    <mergeCell ref="JUI6:JUI7"/>
    <mergeCell ref="JUJ6:JUJ7"/>
    <mergeCell ref="JUA6:JUA7"/>
    <mergeCell ref="JUB6:JUB7"/>
    <mergeCell ref="JUC6:JUC7"/>
    <mergeCell ref="JUD6:JUD7"/>
    <mergeCell ref="JUE6:JUE7"/>
    <mergeCell ref="JVJ6:JVJ7"/>
    <mergeCell ref="JVK6:JVK7"/>
    <mergeCell ref="JVL6:JVL7"/>
    <mergeCell ref="JVM6:JVM7"/>
    <mergeCell ref="JVN6:JVN7"/>
    <mergeCell ref="JVE6:JVE7"/>
    <mergeCell ref="JVF6:JVF7"/>
    <mergeCell ref="JVG6:JVG7"/>
    <mergeCell ref="JVH6:JVH7"/>
    <mergeCell ref="JVI6:JVI7"/>
    <mergeCell ref="JUZ6:JUZ7"/>
    <mergeCell ref="JVA6:JVA7"/>
    <mergeCell ref="JVB6:JVB7"/>
    <mergeCell ref="JVC6:JVC7"/>
    <mergeCell ref="JVD6:JVD7"/>
    <mergeCell ref="JUU6:JUU7"/>
    <mergeCell ref="JUV6:JUV7"/>
    <mergeCell ref="JUW6:JUW7"/>
    <mergeCell ref="JUX6:JUX7"/>
    <mergeCell ref="JUY6:JUY7"/>
    <mergeCell ref="JWD6:JWD7"/>
    <mergeCell ref="JWE6:JWE7"/>
    <mergeCell ref="JWF6:JWF7"/>
    <mergeCell ref="JWG6:JWG7"/>
    <mergeCell ref="JWH6:JWH7"/>
    <mergeCell ref="JVY6:JVY7"/>
    <mergeCell ref="JVZ6:JVZ7"/>
    <mergeCell ref="JWA6:JWA7"/>
    <mergeCell ref="JWB6:JWB7"/>
    <mergeCell ref="JWC6:JWC7"/>
    <mergeCell ref="JVT6:JVT7"/>
    <mergeCell ref="JVU6:JVU7"/>
    <mergeCell ref="JVV6:JVV7"/>
    <mergeCell ref="JVW6:JVW7"/>
    <mergeCell ref="JVX6:JVX7"/>
    <mergeCell ref="JVO6:JVO7"/>
    <mergeCell ref="JVP6:JVP7"/>
    <mergeCell ref="JVQ6:JVQ7"/>
    <mergeCell ref="JVR6:JVR7"/>
    <mergeCell ref="JVS6:JVS7"/>
    <mergeCell ref="JWX6:JWX7"/>
    <mergeCell ref="JWY6:JWY7"/>
    <mergeCell ref="JWZ6:JWZ7"/>
    <mergeCell ref="JXA6:JXA7"/>
    <mergeCell ref="JXB6:JXB7"/>
    <mergeCell ref="JWS6:JWS7"/>
    <mergeCell ref="JWT6:JWT7"/>
    <mergeCell ref="JWU6:JWU7"/>
    <mergeCell ref="JWV6:JWV7"/>
    <mergeCell ref="JWW6:JWW7"/>
    <mergeCell ref="JWN6:JWN7"/>
    <mergeCell ref="JWO6:JWO7"/>
    <mergeCell ref="JWP6:JWP7"/>
    <mergeCell ref="JWQ6:JWQ7"/>
    <mergeCell ref="JWR6:JWR7"/>
    <mergeCell ref="JWI6:JWI7"/>
    <mergeCell ref="JWJ6:JWJ7"/>
    <mergeCell ref="JWK6:JWK7"/>
    <mergeCell ref="JWL6:JWL7"/>
    <mergeCell ref="JWM6:JWM7"/>
    <mergeCell ref="JXR6:JXR7"/>
    <mergeCell ref="JXS6:JXS7"/>
    <mergeCell ref="JXT6:JXT7"/>
    <mergeCell ref="JXU6:JXU7"/>
    <mergeCell ref="JXV6:JXV7"/>
    <mergeCell ref="JXM6:JXM7"/>
    <mergeCell ref="JXN6:JXN7"/>
    <mergeCell ref="JXO6:JXO7"/>
    <mergeCell ref="JXP6:JXP7"/>
    <mergeCell ref="JXQ6:JXQ7"/>
    <mergeCell ref="JXH6:JXH7"/>
    <mergeCell ref="JXI6:JXI7"/>
    <mergeCell ref="JXJ6:JXJ7"/>
    <mergeCell ref="JXK6:JXK7"/>
    <mergeCell ref="JXL6:JXL7"/>
    <mergeCell ref="JXC6:JXC7"/>
    <mergeCell ref="JXD6:JXD7"/>
    <mergeCell ref="JXE6:JXE7"/>
    <mergeCell ref="JXF6:JXF7"/>
    <mergeCell ref="JXG6:JXG7"/>
    <mergeCell ref="JYL6:JYL7"/>
    <mergeCell ref="JYM6:JYM7"/>
    <mergeCell ref="JYN6:JYN7"/>
    <mergeCell ref="JYO6:JYO7"/>
    <mergeCell ref="JYP6:JYP7"/>
    <mergeCell ref="JYG6:JYG7"/>
    <mergeCell ref="JYH6:JYH7"/>
    <mergeCell ref="JYI6:JYI7"/>
    <mergeCell ref="JYJ6:JYJ7"/>
    <mergeCell ref="JYK6:JYK7"/>
    <mergeCell ref="JYB6:JYB7"/>
    <mergeCell ref="JYC6:JYC7"/>
    <mergeCell ref="JYD6:JYD7"/>
    <mergeCell ref="JYE6:JYE7"/>
    <mergeCell ref="JYF6:JYF7"/>
    <mergeCell ref="JXW6:JXW7"/>
    <mergeCell ref="JXX6:JXX7"/>
    <mergeCell ref="JXY6:JXY7"/>
    <mergeCell ref="JXZ6:JXZ7"/>
    <mergeCell ref="JYA6:JYA7"/>
    <mergeCell ref="JZF6:JZF7"/>
    <mergeCell ref="JZG6:JZG7"/>
    <mergeCell ref="JZH6:JZH7"/>
    <mergeCell ref="JZI6:JZI7"/>
    <mergeCell ref="JZJ6:JZJ7"/>
    <mergeCell ref="JZA6:JZA7"/>
    <mergeCell ref="JZB6:JZB7"/>
    <mergeCell ref="JZC6:JZC7"/>
    <mergeCell ref="JZD6:JZD7"/>
    <mergeCell ref="JZE6:JZE7"/>
    <mergeCell ref="JYV6:JYV7"/>
    <mergeCell ref="JYW6:JYW7"/>
    <mergeCell ref="JYX6:JYX7"/>
    <mergeCell ref="JYY6:JYY7"/>
    <mergeCell ref="JYZ6:JYZ7"/>
    <mergeCell ref="JYQ6:JYQ7"/>
    <mergeCell ref="JYR6:JYR7"/>
    <mergeCell ref="JYS6:JYS7"/>
    <mergeCell ref="JYT6:JYT7"/>
    <mergeCell ref="JYU6:JYU7"/>
    <mergeCell ref="JZZ6:JZZ7"/>
    <mergeCell ref="KAA6:KAA7"/>
    <mergeCell ref="KAB6:KAB7"/>
    <mergeCell ref="KAC6:KAC7"/>
    <mergeCell ref="KAD6:KAD7"/>
    <mergeCell ref="JZU6:JZU7"/>
    <mergeCell ref="JZV6:JZV7"/>
    <mergeCell ref="JZW6:JZW7"/>
    <mergeCell ref="JZX6:JZX7"/>
    <mergeCell ref="JZY6:JZY7"/>
    <mergeCell ref="JZP6:JZP7"/>
    <mergeCell ref="JZQ6:JZQ7"/>
    <mergeCell ref="JZR6:JZR7"/>
    <mergeCell ref="JZS6:JZS7"/>
    <mergeCell ref="JZT6:JZT7"/>
    <mergeCell ref="JZK6:JZK7"/>
    <mergeCell ref="JZL6:JZL7"/>
    <mergeCell ref="JZM6:JZM7"/>
    <mergeCell ref="JZN6:JZN7"/>
    <mergeCell ref="JZO6:JZO7"/>
    <mergeCell ref="KAT6:KAT7"/>
    <mergeCell ref="KAU6:KAU7"/>
    <mergeCell ref="KAV6:KAV7"/>
    <mergeCell ref="KAW6:KAW7"/>
    <mergeCell ref="KAX6:KAX7"/>
    <mergeCell ref="KAO6:KAO7"/>
    <mergeCell ref="KAP6:KAP7"/>
    <mergeCell ref="KAQ6:KAQ7"/>
    <mergeCell ref="KAR6:KAR7"/>
    <mergeCell ref="KAS6:KAS7"/>
    <mergeCell ref="KAJ6:KAJ7"/>
    <mergeCell ref="KAK6:KAK7"/>
    <mergeCell ref="KAL6:KAL7"/>
    <mergeCell ref="KAM6:KAM7"/>
    <mergeCell ref="KAN6:KAN7"/>
    <mergeCell ref="KAE6:KAE7"/>
    <mergeCell ref="KAF6:KAF7"/>
    <mergeCell ref="KAG6:KAG7"/>
    <mergeCell ref="KAH6:KAH7"/>
    <mergeCell ref="KAI6:KAI7"/>
    <mergeCell ref="KBN6:KBN7"/>
    <mergeCell ref="KBO6:KBO7"/>
    <mergeCell ref="KBP6:KBP7"/>
    <mergeCell ref="KBQ6:KBQ7"/>
    <mergeCell ref="KBR6:KBR7"/>
    <mergeCell ref="KBI6:KBI7"/>
    <mergeCell ref="KBJ6:KBJ7"/>
    <mergeCell ref="KBK6:KBK7"/>
    <mergeCell ref="KBL6:KBL7"/>
    <mergeCell ref="KBM6:KBM7"/>
    <mergeCell ref="KBD6:KBD7"/>
    <mergeCell ref="KBE6:KBE7"/>
    <mergeCell ref="KBF6:KBF7"/>
    <mergeCell ref="KBG6:KBG7"/>
    <mergeCell ref="KBH6:KBH7"/>
    <mergeCell ref="KAY6:KAY7"/>
    <mergeCell ref="KAZ6:KAZ7"/>
    <mergeCell ref="KBA6:KBA7"/>
    <mergeCell ref="KBB6:KBB7"/>
    <mergeCell ref="KBC6:KBC7"/>
    <mergeCell ref="KCH6:KCH7"/>
    <mergeCell ref="KCI6:KCI7"/>
    <mergeCell ref="KCJ6:KCJ7"/>
    <mergeCell ref="KCK6:KCK7"/>
    <mergeCell ref="KCL6:KCL7"/>
    <mergeCell ref="KCC6:KCC7"/>
    <mergeCell ref="KCD6:KCD7"/>
    <mergeCell ref="KCE6:KCE7"/>
    <mergeCell ref="KCF6:KCF7"/>
    <mergeCell ref="KCG6:KCG7"/>
    <mergeCell ref="KBX6:KBX7"/>
    <mergeCell ref="KBY6:KBY7"/>
    <mergeCell ref="KBZ6:KBZ7"/>
    <mergeCell ref="KCA6:KCA7"/>
    <mergeCell ref="KCB6:KCB7"/>
    <mergeCell ref="KBS6:KBS7"/>
    <mergeCell ref="KBT6:KBT7"/>
    <mergeCell ref="KBU6:KBU7"/>
    <mergeCell ref="KBV6:KBV7"/>
    <mergeCell ref="KBW6:KBW7"/>
    <mergeCell ref="KDB6:KDB7"/>
    <mergeCell ref="KDC6:KDC7"/>
    <mergeCell ref="KDD6:KDD7"/>
    <mergeCell ref="KDE6:KDE7"/>
    <mergeCell ref="KDF6:KDF7"/>
    <mergeCell ref="KCW6:KCW7"/>
    <mergeCell ref="KCX6:KCX7"/>
    <mergeCell ref="KCY6:KCY7"/>
    <mergeCell ref="KCZ6:KCZ7"/>
    <mergeCell ref="KDA6:KDA7"/>
    <mergeCell ref="KCR6:KCR7"/>
    <mergeCell ref="KCS6:KCS7"/>
    <mergeCell ref="KCT6:KCT7"/>
    <mergeCell ref="KCU6:KCU7"/>
    <mergeCell ref="KCV6:KCV7"/>
    <mergeCell ref="KCM6:KCM7"/>
    <mergeCell ref="KCN6:KCN7"/>
    <mergeCell ref="KCO6:KCO7"/>
    <mergeCell ref="KCP6:KCP7"/>
    <mergeCell ref="KCQ6:KCQ7"/>
    <mergeCell ref="KDV6:KDV7"/>
    <mergeCell ref="KDW6:KDW7"/>
    <mergeCell ref="KDX6:KDX7"/>
    <mergeCell ref="KDY6:KDY7"/>
    <mergeCell ref="KDZ6:KDZ7"/>
    <mergeCell ref="KDQ6:KDQ7"/>
    <mergeCell ref="KDR6:KDR7"/>
    <mergeCell ref="KDS6:KDS7"/>
    <mergeCell ref="KDT6:KDT7"/>
    <mergeCell ref="KDU6:KDU7"/>
    <mergeCell ref="KDL6:KDL7"/>
    <mergeCell ref="KDM6:KDM7"/>
    <mergeCell ref="KDN6:KDN7"/>
    <mergeCell ref="KDO6:KDO7"/>
    <mergeCell ref="KDP6:KDP7"/>
    <mergeCell ref="KDG6:KDG7"/>
    <mergeCell ref="KDH6:KDH7"/>
    <mergeCell ref="KDI6:KDI7"/>
    <mergeCell ref="KDJ6:KDJ7"/>
    <mergeCell ref="KDK6:KDK7"/>
    <mergeCell ref="KEP6:KEP7"/>
    <mergeCell ref="KEQ6:KEQ7"/>
    <mergeCell ref="KER6:KER7"/>
    <mergeCell ref="KES6:KES7"/>
    <mergeCell ref="KET6:KET7"/>
    <mergeCell ref="KEK6:KEK7"/>
    <mergeCell ref="KEL6:KEL7"/>
    <mergeCell ref="KEM6:KEM7"/>
    <mergeCell ref="KEN6:KEN7"/>
    <mergeCell ref="KEO6:KEO7"/>
    <mergeCell ref="KEF6:KEF7"/>
    <mergeCell ref="KEG6:KEG7"/>
    <mergeCell ref="KEH6:KEH7"/>
    <mergeCell ref="KEI6:KEI7"/>
    <mergeCell ref="KEJ6:KEJ7"/>
    <mergeCell ref="KEA6:KEA7"/>
    <mergeCell ref="KEB6:KEB7"/>
    <mergeCell ref="KEC6:KEC7"/>
    <mergeCell ref="KED6:KED7"/>
    <mergeCell ref="KEE6:KEE7"/>
    <mergeCell ref="KFJ6:KFJ7"/>
    <mergeCell ref="KFK6:KFK7"/>
    <mergeCell ref="KFL6:KFL7"/>
    <mergeCell ref="KFM6:KFM7"/>
    <mergeCell ref="KFN6:KFN7"/>
    <mergeCell ref="KFE6:KFE7"/>
    <mergeCell ref="KFF6:KFF7"/>
    <mergeCell ref="KFG6:KFG7"/>
    <mergeCell ref="KFH6:KFH7"/>
    <mergeCell ref="KFI6:KFI7"/>
    <mergeCell ref="KEZ6:KEZ7"/>
    <mergeCell ref="KFA6:KFA7"/>
    <mergeCell ref="KFB6:KFB7"/>
    <mergeCell ref="KFC6:KFC7"/>
    <mergeCell ref="KFD6:KFD7"/>
    <mergeCell ref="KEU6:KEU7"/>
    <mergeCell ref="KEV6:KEV7"/>
    <mergeCell ref="KEW6:KEW7"/>
    <mergeCell ref="KEX6:KEX7"/>
    <mergeCell ref="KEY6:KEY7"/>
    <mergeCell ref="KGD6:KGD7"/>
    <mergeCell ref="KGE6:KGE7"/>
    <mergeCell ref="KGF6:KGF7"/>
    <mergeCell ref="KGG6:KGG7"/>
    <mergeCell ref="KGH6:KGH7"/>
    <mergeCell ref="KFY6:KFY7"/>
    <mergeCell ref="KFZ6:KFZ7"/>
    <mergeCell ref="KGA6:KGA7"/>
    <mergeCell ref="KGB6:KGB7"/>
    <mergeCell ref="KGC6:KGC7"/>
    <mergeCell ref="KFT6:KFT7"/>
    <mergeCell ref="KFU6:KFU7"/>
    <mergeCell ref="KFV6:KFV7"/>
    <mergeCell ref="KFW6:KFW7"/>
    <mergeCell ref="KFX6:KFX7"/>
    <mergeCell ref="KFO6:KFO7"/>
    <mergeCell ref="KFP6:KFP7"/>
    <mergeCell ref="KFQ6:KFQ7"/>
    <mergeCell ref="KFR6:KFR7"/>
    <mergeCell ref="KFS6:KFS7"/>
    <mergeCell ref="KGX6:KGX7"/>
    <mergeCell ref="KGY6:KGY7"/>
    <mergeCell ref="KGZ6:KGZ7"/>
    <mergeCell ref="KHA6:KHA7"/>
    <mergeCell ref="KHB6:KHB7"/>
    <mergeCell ref="KGS6:KGS7"/>
    <mergeCell ref="KGT6:KGT7"/>
    <mergeCell ref="KGU6:KGU7"/>
    <mergeCell ref="KGV6:KGV7"/>
    <mergeCell ref="KGW6:KGW7"/>
    <mergeCell ref="KGN6:KGN7"/>
    <mergeCell ref="KGO6:KGO7"/>
    <mergeCell ref="KGP6:KGP7"/>
    <mergeCell ref="KGQ6:KGQ7"/>
    <mergeCell ref="KGR6:KGR7"/>
    <mergeCell ref="KGI6:KGI7"/>
    <mergeCell ref="KGJ6:KGJ7"/>
    <mergeCell ref="KGK6:KGK7"/>
    <mergeCell ref="KGL6:KGL7"/>
    <mergeCell ref="KGM6:KGM7"/>
    <mergeCell ref="KHR6:KHR7"/>
    <mergeCell ref="KHS6:KHS7"/>
    <mergeCell ref="KHT6:KHT7"/>
    <mergeCell ref="KHU6:KHU7"/>
    <mergeCell ref="KHV6:KHV7"/>
    <mergeCell ref="KHM6:KHM7"/>
    <mergeCell ref="KHN6:KHN7"/>
    <mergeCell ref="KHO6:KHO7"/>
    <mergeCell ref="KHP6:KHP7"/>
    <mergeCell ref="KHQ6:KHQ7"/>
    <mergeCell ref="KHH6:KHH7"/>
    <mergeCell ref="KHI6:KHI7"/>
    <mergeCell ref="KHJ6:KHJ7"/>
    <mergeCell ref="KHK6:KHK7"/>
    <mergeCell ref="KHL6:KHL7"/>
    <mergeCell ref="KHC6:KHC7"/>
    <mergeCell ref="KHD6:KHD7"/>
    <mergeCell ref="KHE6:KHE7"/>
    <mergeCell ref="KHF6:KHF7"/>
    <mergeCell ref="KHG6:KHG7"/>
    <mergeCell ref="KIL6:KIL7"/>
    <mergeCell ref="KIM6:KIM7"/>
    <mergeCell ref="KIN6:KIN7"/>
    <mergeCell ref="KIO6:KIO7"/>
    <mergeCell ref="KIP6:KIP7"/>
    <mergeCell ref="KIG6:KIG7"/>
    <mergeCell ref="KIH6:KIH7"/>
    <mergeCell ref="KII6:KII7"/>
    <mergeCell ref="KIJ6:KIJ7"/>
    <mergeCell ref="KIK6:KIK7"/>
    <mergeCell ref="KIB6:KIB7"/>
    <mergeCell ref="KIC6:KIC7"/>
    <mergeCell ref="KID6:KID7"/>
    <mergeCell ref="KIE6:KIE7"/>
    <mergeCell ref="KIF6:KIF7"/>
    <mergeCell ref="KHW6:KHW7"/>
    <mergeCell ref="KHX6:KHX7"/>
    <mergeCell ref="KHY6:KHY7"/>
    <mergeCell ref="KHZ6:KHZ7"/>
    <mergeCell ref="KIA6:KIA7"/>
    <mergeCell ref="KJF6:KJF7"/>
    <mergeCell ref="KJG6:KJG7"/>
    <mergeCell ref="KJH6:KJH7"/>
    <mergeCell ref="KJI6:KJI7"/>
    <mergeCell ref="KJJ6:KJJ7"/>
    <mergeCell ref="KJA6:KJA7"/>
    <mergeCell ref="KJB6:KJB7"/>
    <mergeCell ref="KJC6:KJC7"/>
    <mergeCell ref="KJD6:KJD7"/>
    <mergeCell ref="KJE6:KJE7"/>
    <mergeCell ref="KIV6:KIV7"/>
    <mergeCell ref="KIW6:KIW7"/>
    <mergeCell ref="KIX6:KIX7"/>
    <mergeCell ref="KIY6:KIY7"/>
    <mergeCell ref="KIZ6:KIZ7"/>
    <mergeCell ref="KIQ6:KIQ7"/>
    <mergeCell ref="KIR6:KIR7"/>
    <mergeCell ref="KIS6:KIS7"/>
    <mergeCell ref="KIT6:KIT7"/>
    <mergeCell ref="KIU6:KIU7"/>
    <mergeCell ref="KJZ6:KJZ7"/>
    <mergeCell ref="KKA6:KKA7"/>
    <mergeCell ref="KKB6:KKB7"/>
    <mergeCell ref="KKC6:KKC7"/>
    <mergeCell ref="KKD6:KKD7"/>
    <mergeCell ref="KJU6:KJU7"/>
    <mergeCell ref="KJV6:KJV7"/>
    <mergeCell ref="KJW6:KJW7"/>
    <mergeCell ref="KJX6:KJX7"/>
    <mergeCell ref="KJY6:KJY7"/>
    <mergeCell ref="KJP6:KJP7"/>
    <mergeCell ref="KJQ6:KJQ7"/>
    <mergeCell ref="KJR6:KJR7"/>
    <mergeCell ref="KJS6:KJS7"/>
    <mergeCell ref="KJT6:KJT7"/>
    <mergeCell ref="KJK6:KJK7"/>
    <mergeCell ref="KJL6:KJL7"/>
    <mergeCell ref="KJM6:KJM7"/>
    <mergeCell ref="KJN6:KJN7"/>
    <mergeCell ref="KJO6:KJO7"/>
    <mergeCell ref="KKT6:KKT7"/>
    <mergeCell ref="KKU6:KKU7"/>
    <mergeCell ref="KKV6:KKV7"/>
    <mergeCell ref="KKW6:KKW7"/>
    <mergeCell ref="KKX6:KKX7"/>
    <mergeCell ref="KKO6:KKO7"/>
    <mergeCell ref="KKP6:KKP7"/>
    <mergeCell ref="KKQ6:KKQ7"/>
    <mergeCell ref="KKR6:KKR7"/>
    <mergeCell ref="KKS6:KKS7"/>
    <mergeCell ref="KKJ6:KKJ7"/>
    <mergeCell ref="KKK6:KKK7"/>
    <mergeCell ref="KKL6:KKL7"/>
    <mergeCell ref="KKM6:KKM7"/>
    <mergeCell ref="KKN6:KKN7"/>
    <mergeCell ref="KKE6:KKE7"/>
    <mergeCell ref="KKF6:KKF7"/>
    <mergeCell ref="KKG6:KKG7"/>
    <mergeCell ref="KKH6:KKH7"/>
    <mergeCell ref="KKI6:KKI7"/>
    <mergeCell ref="KLN6:KLN7"/>
    <mergeCell ref="KLO6:KLO7"/>
    <mergeCell ref="KLP6:KLP7"/>
    <mergeCell ref="KLQ6:KLQ7"/>
    <mergeCell ref="KLR6:KLR7"/>
    <mergeCell ref="KLI6:KLI7"/>
    <mergeCell ref="KLJ6:KLJ7"/>
    <mergeCell ref="KLK6:KLK7"/>
    <mergeCell ref="KLL6:KLL7"/>
    <mergeCell ref="KLM6:KLM7"/>
    <mergeCell ref="KLD6:KLD7"/>
    <mergeCell ref="KLE6:KLE7"/>
    <mergeCell ref="KLF6:KLF7"/>
    <mergeCell ref="KLG6:KLG7"/>
    <mergeCell ref="KLH6:KLH7"/>
    <mergeCell ref="KKY6:KKY7"/>
    <mergeCell ref="KKZ6:KKZ7"/>
    <mergeCell ref="KLA6:KLA7"/>
    <mergeCell ref="KLB6:KLB7"/>
    <mergeCell ref="KLC6:KLC7"/>
    <mergeCell ref="KMH6:KMH7"/>
    <mergeCell ref="KMI6:KMI7"/>
    <mergeCell ref="KMJ6:KMJ7"/>
    <mergeCell ref="KMK6:KMK7"/>
    <mergeCell ref="KML6:KML7"/>
    <mergeCell ref="KMC6:KMC7"/>
    <mergeCell ref="KMD6:KMD7"/>
    <mergeCell ref="KME6:KME7"/>
    <mergeCell ref="KMF6:KMF7"/>
    <mergeCell ref="KMG6:KMG7"/>
    <mergeCell ref="KLX6:KLX7"/>
    <mergeCell ref="KLY6:KLY7"/>
    <mergeCell ref="KLZ6:KLZ7"/>
    <mergeCell ref="KMA6:KMA7"/>
    <mergeCell ref="KMB6:KMB7"/>
    <mergeCell ref="KLS6:KLS7"/>
    <mergeCell ref="KLT6:KLT7"/>
    <mergeCell ref="KLU6:KLU7"/>
    <mergeCell ref="KLV6:KLV7"/>
    <mergeCell ref="KLW6:KLW7"/>
    <mergeCell ref="KNB6:KNB7"/>
    <mergeCell ref="KNC6:KNC7"/>
    <mergeCell ref="KND6:KND7"/>
    <mergeCell ref="KNE6:KNE7"/>
    <mergeCell ref="KNF6:KNF7"/>
    <mergeCell ref="KMW6:KMW7"/>
    <mergeCell ref="KMX6:KMX7"/>
    <mergeCell ref="KMY6:KMY7"/>
    <mergeCell ref="KMZ6:KMZ7"/>
    <mergeCell ref="KNA6:KNA7"/>
    <mergeCell ref="KMR6:KMR7"/>
    <mergeCell ref="KMS6:KMS7"/>
    <mergeCell ref="KMT6:KMT7"/>
    <mergeCell ref="KMU6:KMU7"/>
    <mergeCell ref="KMV6:KMV7"/>
    <mergeCell ref="KMM6:KMM7"/>
    <mergeCell ref="KMN6:KMN7"/>
    <mergeCell ref="KMO6:KMO7"/>
    <mergeCell ref="KMP6:KMP7"/>
    <mergeCell ref="KMQ6:KMQ7"/>
    <mergeCell ref="KNV6:KNV7"/>
    <mergeCell ref="KNW6:KNW7"/>
    <mergeCell ref="KNX6:KNX7"/>
    <mergeCell ref="KNY6:KNY7"/>
    <mergeCell ref="KNZ6:KNZ7"/>
    <mergeCell ref="KNQ6:KNQ7"/>
    <mergeCell ref="KNR6:KNR7"/>
    <mergeCell ref="KNS6:KNS7"/>
    <mergeCell ref="KNT6:KNT7"/>
    <mergeCell ref="KNU6:KNU7"/>
    <mergeCell ref="KNL6:KNL7"/>
    <mergeCell ref="KNM6:KNM7"/>
    <mergeCell ref="KNN6:KNN7"/>
    <mergeCell ref="KNO6:KNO7"/>
    <mergeCell ref="KNP6:KNP7"/>
    <mergeCell ref="KNG6:KNG7"/>
    <mergeCell ref="KNH6:KNH7"/>
    <mergeCell ref="KNI6:KNI7"/>
    <mergeCell ref="KNJ6:KNJ7"/>
    <mergeCell ref="KNK6:KNK7"/>
    <mergeCell ref="KOP6:KOP7"/>
    <mergeCell ref="KOQ6:KOQ7"/>
    <mergeCell ref="KOR6:KOR7"/>
    <mergeCell ref="KOS6:KOS7"/>
    <mergeCell ref="KOT6:KOT7"/>
    <mergeCell ref="KOK6:KOK7"/>
    <mergeCell ref="KOL6:KOL7"/>
    <mergeCell ref="KOM6:KOM7"/>
    <mergeCell ref="KON6:KON7"/>
    <mergeCell ref="KOO6:KOO7"/>
    <mergeCell ref="KOF6:KOF7"/>
    <mergeCell ref="KOG6:KOG7"/>
    <mergeCell ref="KOH6:KOH7"/>
    <mergeCell ref="KOI6:KOI7"/>
    <mergeCell ref="KOJ6:KOJ7"/>
    <mergeCell ref="KOA6:KOA7"/>
    <mergeCell ref="KOB6:KOB7"/>
    <mergeCell ref="KOC6:KOC7"/>
    <mergeCell ref="KOD6:KOD7"/>
    <mergeCell ref="KOE6:KOE7"/>
    <mergeCell ref="KPJ6:KPJ7"/>
    <mergeCell ref="KPK6:KPK7"/>
    <mergeCell ref="KPL6:KPL7"/>
    <mergeCell ref="KPM6:KPM7"/>
    <mergeCell ref="KPN6:KPN7"/>
    <mergeCell ref="KPE6:KPE7"/>
    <mergeCell ref="KPF6:KPF7"/>
    <mergeCell ref="KPG6:KPG7"/>
    <mergeCell ref="KPH6:KPH7"/>
    <mergeCell ref="KPI6:KPI7"/>
    <mergeCell ref="KOZ6:KOZ7"/>
    <mergeCell ref="KPA6:KPA7"/>
    <mergeCell ref="KPB6:KPB7"/>
    <mergeCell ref="KPC6:KPC7"/>
    <mergeCell ref="KPD6:KPD7"/>
    <mergeCell ref="KOU6:KOU7"/>
    <mergeCell ref="KOV6:KOV7"/>
    <mergeCell ref="KOW6:KOW7"/>
    <mergeCell ref="KOX6:KOX7"/>
    <mergeCell ref="KOY6:KOY7"/>
    <mergeCell ref="KQD6:KQD7"/>
    <mergeCell ref="KQE6:KQE7"/>
    <mergeCell ref="KQF6:KQF7"/>
    <mergeCell ref="KQG6:KQG7"/>
    <mergeCell ref="KQH6:KQH7"/>
    <mergeCell ref="KPY6:KPY7"/>
    <mergeCell ref="KPZ6:KPZ7"/>
    <mergeCell ref="KQA6:KQA7"/>
    <mergeCell ref="KQB6:KQB7"/>
    <mergeCell ref="KQC6:KQC7"/>
    <mergeCell ref="KPT6:KPT7"/>
    <mergeCell ref="KPU6:KPU7"/>
    <mergeCell ref="KPV6:KPV7"/>
    <mergeCell ref="KPW6:KPW7"/>
    <mergeCell ref="KPX6:KPX7"/>
    <mergeCell ref="KPO6:KPO7"/>
    <mergeCell ref="KPP6:KPP7"/>
    <mergeCell ref="KPQ6:KPQ7"/>
    <mergeCell ref="KPR6:KPR7"/>
    <mergeCell ref="KPS6:KPS7"/>
    <mergeCell ref="KQX6:KQX7"/>
    <mergeCell ref="KQY6:KQY7"/>
    <mergeCell ref="KQZ6:KQZ7"/>
    <mergeCell ref="KRA6:KRA7"/>
    <mergeCell ref="KRB6:KRB7"/>
    <mergeCell ref="KQS6:KQS7"/>
    <mergeCell ref="KQT6:KQT7"/>
    <mergeCell ref="KQU6:KQU7"/>
    <mergeCell ref="KQV6:KQV7"/>
    <mergeCell ref="KQW6:KQW7"/>
    <mergeCell ref="KQN6:KQN7"/>
    <mergeCell ref="KQO6:KQO7"/>
    <mergeCell ref="KQP6:KQP7"/>
    <mergeCell ref="KQQ6:KQQ7"/>
    <mergeCell ref="KQR6:KQR7"/>
    <mergeCell ref="KQI6:KQI7"/>
    <mergeCell ref="KQJ6:KQJ7"/>
    <mergeCell ref="KQK6:KQK7"/>
    <mergeCell ref="KQL6:KQL7"/>
    <mergeCell ref="KQM6:KQM7"/>
    <mergeCell ref="KRR6:KRR7"/>
    <mergeCell ref="KRS6:KRS7"/>
    <mergeCell ref="KRT6:KRT7"/>
    <mergeCell ref="KRU6:KRU7"/>
    <mergeCell ref="KRV6:KRV7"/>
    <mergeCell ref="KRM6:KRM7"/>
    <mergeCell ref="KRN6:KRN7"/>
    <mergeCell ref="KRO6:KRO7"/>
    <mergeCell ref="KRP6:KRP7"/>
    <mergeCell ref="KRQ6:KRQ7"/>
    <mergeCell ref="KRH6:KRH7"/>
    <mergeCell ref="KRI6:KRI7"/>
    <mergeCell ref="KRJ6:KRJ7"/>
    <mergeCell ref="KRK6:KRK7"/>
    <mergeCell ref="KRL6:KRL7"/>
    <mergeCell ref="KRC6:KRC7"/>
    <mergeCell ref="KRD6:KRD7"/>
    <mergeCell ref="KRE6:KRE7"/>
    <mergeCell ref="KRF6:KRF7"/>
    <mergeCell ref="KRG6:KRG7"/>
    <mergeCell ref="KSL6:KSL7"/>
    <mergeCell ref="KSM6:KSM7"/>
    <mergeCell ref="KSN6:KSN7"/>
    <mergeCell ref="KSO6:KSO7"/>
    <mergeCell ref="KSP6:KSP7"/>
    <mergeCell ref="KSG6:KSG7"/>
    <mergeCell ref="KSH6:KSH7"/>
    <mergeCell ref="KSI6:KSI7"/>
    <mergeCell ref="KSJ6:KSJ7"/>
    <mergeCell ref="KSK6:KSK7"/>
    <mergeCell ref="KSB6:KSB7"/>
    <mergeCell ref="KSC6:KSC7"/>
    <mergeCell ref="KSD6:KSD7"/>
    <mergeCell ref="KSE6:KSE7"/>
    <mergeCell ref="KSF6:KSF7"/>
    <mergeCell ref="KRW6:KRW7"/>
    <mergeCell ref="KRX6:KRX7"/>
    <mergeCell ref="KRY6:KRY7"/>
    <mergeCell ref="KRZ6:KRZ7"/>
    <mergeCell ref="KSA6:KSA7"/>
    <mergeCell ref="KTF6:KTF7"/>
    <mergeCell ref="KTG6:KTG7"/>
    <mergeCell ref="KTH6:KTH7"/>
    <mergeCell ref="KTI6:KTI7"/>
    <mergeCell ref="KTJ6:KTJ7"/>
    <mergeCell ref="KTA6:KTA7"/>
    <mergeCell ref="KTB6:KTB7"/>
    <mergeCell ref="KTC6:KTC7"/>
    <mergeCell ref="KTD6:KTD7"/>
    <mergeCell ref="KTE6:KTE7"/>
    <mergeCell ref="KSV6:KSV7"/>
    <mergeCell ref="KSW6:KSW7"/>
    <mergeCell ref="KSX6:KSX7"/>
    <mergeCell ref="KSY6:KSY7"/>
    <mergeCell ref="KSZ6:KSZ7"/>
    <mergeCell ref="KSQ6:KSQ7"/>
    <mergeCell ref="KSR6:KSR7"/>
    <mergeCell ref="KSS6:KSS7"/>
    <mergeCell ref="KST6:KST7"/>
    <mergeCell ref="KSU6:KSU7"/>
    <mergeCell ref="KTZ6:KTZ7"/>
    <mergeCell ref="KUA6:KUA7"/>
    <mergeCell ref="KUB6:KUB7"/>
    <mergeCell ref="KUC6:KUC7"/>
    <mergeCell ref="KUD6:KUD7"/>
    <mergeCell ref="KTU6:KTU7"/>
    <mergeCell ref="KTV6:KTV7"/>
    <mergeCell ref="KTW6:KTW7"/>
    <mergeCell ref="KTX6:KTX7"/>
    <mergeCell ref="KTY6:KTY7"/>
    <mergeCell ref="KTP6:KTP7"/>
    <mergeCell ref="KTQ6:KTQ7"/>
    <mergeCell ref="KTR6:KTR7"/>
    <mergeCell ref="KTS6:KTS7"/>
    <mergeCell ref="KTT6:KTT7"/>
    <mergeCell ref="KTK6:KTK7"/>
    <mergeCell ref="KTL6:KTL7"/>
    <mergeCell ref="KTM6:KTM7"/>
    <mergeCell ref="KTN6:KTN7"/>
    <mergeCell ref="KTO6:KTO7"/>
    <mergeCell ref="KUT6:KUT7"/>
    <mergeCell ref="KUU6:KUU7"/>
    <mergeCell ref="KUV6:KUV7"/>
    <mergeCell ref="KUW6:KUW7"/>
    <mergeCell ref="KUX6:KUX7"/>
    <mergeCell ref="KUO6:KUO7"/>
    <mergeCell ref="KUP6:KUP7"/>
    <mergeCell ref="KUQ6:KUQ7"/>
    <mergeCell ref="KUR6:KUR7"/>
    <mergeCell ref="KUS6:KUS7"/>
    <mergeCell ref="KUJ6:KUJ7"/>
    <mergeCell ref="KUK6:KUK7"/>
    <mergeCell ref="KUL6:KUL7"/>
    <mergeCell ref="KUM6:KUM7"/>
    <mergeCell ref="KUN6:KUN7"/>
    <mergeCell ref="KUE6:KUE7"/>
    <mergeCell ref="KUF6:KUF7"/>
    <mergeCell ref="KUG6:KUG7"/>
    <mergeCell ref="KUH6:KUH7"/>
    <mergeCell ref="KUI6:KUI7"/>
    <mergeCell ref="KVN6:KVN7"/>
    <mergeCell ref="KVO6:KVO7"/>
    <mergeCell ref="KVP6:KVP7"/>
    <mergeCell ref="KVQ6:KVQ7"/>
    <mergeCell ref="KVR6:KVR7"/>
    <mergeCell ref="KVI6:KVI7"/>
    <mergeCell ref="KVJ6:KVJ7"/>
    <mergeCell ref="KVK6:KVK7"/>
    <mergeCell ref="KVL6:KVL7"/>
    <mergeCell ref="KVM6:KVM7"/>
    <mergeCell ref="KVD6:KVD7"/>
    <mergeCell ref="KVE6:KVE7"/>
    <mergeCell ref="KVF6:KVF7"/>
    <mergeCell ref="KVG6:KVG7"/>
    <mergeCell ref="KVH6:KVH7"/>
    <mergeCell ref="KUY6:KUY7"/>
    <mergeCell ref="KUZ6:KUZ7"/>
    <mergeCell ref="KVA6:KVA7"/>
    <mergeCell ref="KVB6:KVB7"/>
    <mergeCell ref="KVC6:KVC7"/>
    <mergeCell ref="KWH6:KWH7"/>
    <mergeCell ref="KWI6:KWI7"/>
    <mergeCell ref="KWJ6:KWJ7"/>
    <mergeCell ref="KWK6:KWK7"/>
    <mergeCell ref="KWL6:KWL7"/>
    <mergeCell ref="KWC6:KWC7"/>
    <mergeCell ref="KWD6:KWD7"/>
    <mergeCell ref="KWE6:KWE7"/>
    <mergeCell ref="KWF6:KWF7"/>
    <mergeCell ref="KWG6:KWG7"/>
    <mergeCell ref="KVX6:KVX7"/>
    <mergeCell ref="KVY6:KVY7"/>
    <mergeCell ref="KVZ6:KVZ7"/>
    <mergeCell ref="KWA6:KWA7"/>
    <mergeCell ref="KWB6:KWB7"/>
    <mergeCell ref="KVS6:KVS7"/>
    <mergeCell ref="KVT6:KVT7"/>
    <mergeCell ref="KVU6:KVU7"/>
    <mergeCell ref="KVV6:KVV7"/>
    <mergeCell ref="KVW6:KVW7"/>
    <mergeCell ref="KXB6:KXB7"/>
    <mergeCell ref="KXC6:KXC7"/>
    <mergeCell ref="KXD6:KXD7"/>
    <mergeCell ref="KXE6:KXE7"/>
    <mergeCell ref="KXF6:KXF7"/>
    <mergeCell ref="KWW6:KWW7"/>
    <mergeCell ref="KWX6:KWX7"/>
    <mergeCell ref="KWY6:KWY7"/>
    <mergeCell ref="KWZ6:KWZ7"/>
    <mergeCell ref="KXA6:KXA7"/>
    <mergeCell ref="KWR6:KWR7"/>
    <mergeCell ref="KWS6:KWS7"/>
    <mergeCell ref="KWT6:KWT7"/>
    <mergeCell ref="KWU6:KWU7"/>
    <mergeCell ref="KWV6:KWV7"/>
    <mergeCell ref="KWM6:KWM7"/>
    <mergeCell ref="KWN6:KWN7"/>
    <mergeCell ref="KWO6:KWO7"/>
    <mergeCell ref="KWP6:KWP7"/>
    <mergeCell ref="KWQ6:KWQ7"/>
    <mergeCell ref="KXV6:KXV7"/>
    <mergeCell ref="KXW6:KXW7"/>
    <mergeCell ref="KXX6:KXX7"/>
    <mergeCell ref="KXY6:KXY7"/>
    <mergeCell ref="KXZ6:KXZ7"/>
    <mergeCell ref="KXQ6:KXQ7"/>
    <mergeCell ref="KXR6:KXR7"/>
    <mergeCell ref="KXS6:KXS7"/>
    <mergeCell ref="KXT6:KXT7"/>
    <mergeCell ref="KXU6:KXU7"/>
    <mergeCell ref="KXL6:KXL7"/>
    <mergeCell ref="KXM6:KXM7"/>
    <mergeCell ref="KXN6:KXN7"/>
    <mergeCell ref="KXO6:KXO7"/>
    <mergeCell ref="KXP6:KXP7"/>
    <mergeCell ref="KXG6:KXG7"/>
    <mergeCell ref="KXH6:KXH7"/>
    <mergeCell ref="KXI6:KXI7"/>
    <mergeCell ref="KXJ6:KXJ7"/>
    <mergeCell ref="KXK6:KXK7"/>
    <mergeCell ref="KYP6:KYP7"/>
    <mergeCell ref="KYQ6:KYQ7"/>
    <mergeCell ref="KYR6:KYR7"/>
    <mergeCell ref="KYS6:KYS7"/>
    <mergeCell ref="KYT6:KYT7"/>
    <mergeCell ref="KYK6:KYK7"/>
    <mergeCell ref="KYL6:KYL7"/>
    <mergeCell ref="KYM6:KYM7"/>
    <mergeCell ref="KYN6:KYN7"/>
    <mergeCell ref="KYO6:KYO7"/>
    <mergeCell ref="KYF6:KYF7"/>
    <mergeCell ref="KYG6:KYG7"/>
    <mergeCell ref="KYH6:KYH7"/>
    <mergeCell ref="KYI6:KYI7"/>
    <mergeCell ref="KYJ6:KYJ7"/>
    <mergeCell ref="KYA6:KYA7"/>
    <mergeCell ref="KYB6:KYB7"/>
    <mergeCell ref="KYC6:KYC7"/>
    <mergeCell ref="KYD6:KYD7"/>
    <mergeCell ref="KYE6:KYE7"/>
    <mergeCell ref="KZJ6:KZJ7"/>
    <mergeCell ref="KZK6:KZK7"/>
    <mergeCell ref="KZL6:KZL7"/>
    <mergeCell ref="KZM6:KZM7"/>
    <mergeCell ref="KZN6:KZN7"/>
    <mergeCell ref="KZE6:KZE7"/>
    <mergeCell ref="KZF6:KZF7"/>
    <mergeCell ref="KZG6:KZG7"/>
    <mergeCell ref="KZH6:KZH7"/>
    <mergeCell ref="KZI6:KZI7"/>
    <mergeCell ref="KYZ6:KYZ7"/>
    <mergeCell ref="KZA6:KZA7"/>
    <mergeCell ref="KZB6:KZB7"/>
    <mergeCell ref="KZC6:KZC7"/>
    <mergeCell ref="KZD6:KZD7"/>
    <mergeCell ref="KYU6:KYU7"/>
    <mergeCell ref="KYV6:KYV7"/>
    <mergeCell ref="KYW6:KYW7"/>
    <mergeCell ref="KYX6:KYX7"/>
    <mergeCell ref="KYY6:KYY7"/>
    <mergeCell ref="LAD6:LAD7"/>
    <mergeCell ref="LAE6:LAE7"/>
    <mergeCell ref="LAF6:LAF7"/>
    <mergeCell ref="LAG6:LAG7"/>
    <mergeCell ref="LAH6:LAH7"/>
    <mergeCell ref="KZY6:KZY7"/>
    <mergeCell ref="KZZ6:KZZ7"/>
    <mergeCell ref="LAA6:LAA7"/>
    <mergeCell ref="LAB6:LAB7"/>
    <mergeCell ref="LAC6:LAC7"/>
    <mergeCell ref="KZT6:KZT7"/>
    <mergeCell ref="KZU6:KZU7"/>
    <mergeCell ref="KZV6:KZV7"/>
    <mergeCell ref="KZW6:KZW7"/>
    <mergeCell ref="KZX6:KZX7"/>
    <mergeCell ref="KZO6:KZO7"/>
    <mergeCell ref="KZP6:KZP7"/>
    <mergeCell ref="KZQ6:KZQ7"/>
    <mergeCell ref="KZR6:KZR7"/>
    <mergeCell ref="KZS6:KZS7"/>
    <mergeCell ref="LAX6:LAX7"/>
    <mergeCell ref="LAY6:LAY7"/>
    <mergeCell ref="LAZ6:LAZ7"/>
    <mergeCell ref="LBA6:LBA7"/>
    <mergeCell ref="LBB6:LBB7"/>
    <mergeCell ref="LAS6:LAS7"/>
    <mergeCell ref="LAT6:LAT7"/>
    <mergeCell ref="LAU6:LAU7"/>
    <mergeCell ref="LAV6:LAV7"/>
    <mergeCell ref="LAW6:LAW7"/>
    <mergeCell ref="LAN6:LAN7"/>
    <mergeCell ref="LAO6:LAO7"/>
    <mergeCell ref="LAP6:LAP7"/>
    <mergeCell ref="LAQ6:LAQ7"/>
    <mergeCell ref="LAR6:LAR7"/>
    <mergeCell ref="LAI6:LAI7"/>
    <mergeCell ref="LAJ6:LAJ7"/>
    <mergeCell ref="LAK6:LAK7"/>
    <mergeCell ref="LAL6:LAL7"/>
    <mergeCell ref="LAM6:LAM7"/>
    <mergeCell ref="LBR6:LBR7"/>
    <mergeCell ref="LBS6:LBS7"/>
    <mergeCell ref="LBT6:LBT7"/>
    <mergeCell ref="LBU6:LBU7"/>
    <mergeCell ref="LBV6:LBV7"/>
    <mergeCell ref="LBM6:LBM7"/>
    <mergeCell ref="LBN6:LBN7"/>
    <mergeCell ref="LBO6:LBO7"/>
    <mergeCell ref="LBP6:LBP7"/>
    <mergeCell ref="LBQ6:LBQ7"/>
    <mergeCell ref="LBH6:LBH7"/>
    <mergeCell ref="LBI6:LBI7"/>
    <mergeCell ref="LBJ6:LBJ7"/>
    <mergeCell ref="LBK6:LBK7"/>
    <mergeCell ref="LBL6:LBL7"/>
    <mergeCell ref="LBC6:LBC7"/>
    <mergeCell ref="LBD6:LBD7"/>
    <mergeCell ref="LBE6:LBE7"/>
    <mergeCell ref="LBF6:LBF7"/>
    <mergeCell ref="LBG6:LBG7"/>
    <mergeCell ref="LCL6:LCL7"/>
    <mergeCell ref="LCM6:LCM7"/>
    <mergeCell ref="LCN6:LCN7"/>
    <mergeCell ref="LCO6:LCO7"/>
    <mergeCell ref="LCP6:LCP7"/>
    <mergeCell ref="LCG6:LCG7"/>
    <mergeCell ref="LCH6:LCH7"/>
    <mergeCell ref="LCI6:LCI7"/>
    <mergeCell ref="LCJ6:LCJ7"/>
    <mergeCell ref="LCK6:LCK7"/>
    <mergeCell ref="LCB6:LCB7"/>
    <mergeCell ref="LCC6:LCC7"/>
    <mergeCell ref="LCD6:LCD7"/>
    <mergeCell ref="LCE6:LCE7"/>
    <mergeCell ref="LCF6:LCF7"/>
    <mergeCell ref="LBW6:LBW7"/>
    <mergeCell ref="LBX6:LBX7"/>
    <mergeCell ref="LBY6:LBY7"/>
    <mergeCell ref="LBZ6:LBZ7"/>
    <mergeCell ref="LCA6:LCA7"/>
    <mergeCell ref="LDF6:LDF7"/>
    <mergeCell ref="LDG6:LDG7"/>
    <mergeCell ref="LDH6:LDH7"/>
    <mergeCell ref="LDI6:LDI7"/>
    <mergeCell ref="LDJ6:LDJ7"/>
    <mergeCell ref="LDA6:LDA7"/>
    <mergeCell ref="LDB6:LDB7"/>
    <mergeCell ref="LDC6:LDC7"/>
    <mergeCell ref="LDD6:LDD7"/>
    <mergeCell ref="LDE6:LDE7"/>
    <mergeCell ref="LCV6:LCV7"/>
    <mergeCell ref="LCW6:LCW7"/>
    <mergeCell ref="LCX6:LCX7"/>
    <mergeCell ref="LCY6:LCY7"/>
    <mergeCell ref="LCZ6:LCZ7"/>
    <mergeCell ref="LCQ6:LCQ7"/>
    <mergeCell ref="LCR6:LCR7"/>
    <mergeCell ref="LCS6:LCS7"/>
    <mergeCell ref="LCT6:LCT7"/>
    <mergeCell ref="LCU6:LCU7"/>
    <mergeCell ref="LDZ6:LDZ7"/>
    <mergeCell ref="LEA6:LEA7"/>
    <mergeCell ref="LEB6:LEB7"/>
    <mergeCell ref="LEC6:LEC7"/>
    <mergeCell ref="LED6:LED7"/>
    <mergeCell ref="LDU6:LDU7"/>
    <mergeCell ref="LDV6:LDV7"/>
    <mergeCell ref="LDW6:LDW7"/>
    <mergeCell ref="LDX6:LDX7"/>
    <mergeCell ref="LDY6:LDY7"/>
    <mergeCell ref="LDP6:LDP7"/>
    <mergeCell ref="LDQ6:LDQ7"/>
    <mergeCell ref="LDR6:LDR7"/>
    <mergeCell ref="LDS6:LDS7"/>
    <mergeCell ref="LDT6:LDT7"/>
    <mergeCell ref="LDK6:LDK7"/>
    <mergeCell ref="LDL6:LDL7"/>
    <mergeCell ref="LDM6:LDM7"/>
    <mergeCell ref="LDN6:LDN7"/>
    <mergeCell ref="LDO6:LDO7"/>
    <mergeCell ref="LET6:LET7"/>
    <mergeCell ref="LEU6:LEU7"/>
    <mergeCell ref="LEV6:LEV7"/>
    <mergeCell ref="LEW6:LEW7"/>
    <mergeCell ref="LEX6:LEX7"/>
    <mergeCell ref="LEO6:LEO7"/>
    <mergeCell ref="LEP6:LEP7"/>
    <mergeCell ref="LEQ6:LEQ7"/>
    <mergeCell ref="LER6:LER7"/>
    <mergeCell ref="LES6:LES7"/>
    <mergeCell ref="LEJ6:LEJ7"/>
    <mergeCell ref="LEK6:LEK7"/>
    <mergeCell ref="LEL6:LEL7"/>
    <mergeCell ref="LEM6:LEM7"/>
    <mergeCell ref="LEN6:LEN7"/>
    <mergeCell ref="LEE6:LEE7"/>
    <mergeCell ref="LEF6:LEF7"/>
    <mergeCell ref="LEG6:LEG7"/>
    <mergeCell ref="LEH6:LEH7"/>
    <mergeCell ref="LEI6:LEI7"/>
    <mergeCell ref="LFN6:LFN7"/>
    <mergeCell ref="LFO6:LFO7"/>
    <mergeCell ref="LFP6:LFP7"/>
    <mergeCell ref="LFQ6:LFQ7"/>
    <mergeCell ref="LFR6:LFR7"/>
    <mergeCell ref="LFI6:LFI7"/>
    <mergeCell ref="LFJ6:LFJ7"/>
    <mergeCell ref="LFK6:LFK7"/>
    <mergeCell ref="LFL6:LFL7"/>
    <mergeCell ref="LFM6:LFM7"/>
    <mergeCell ref="LFD6:LFD7"/>
    <mergeCell ref="LFE6:LFE7"/>
    <mergeCell ref="LFF6:LFF7"/>
    <mergeCell ref="LFG6:LFG7"/>
    <mergeCell ref="LFH6:LFH7"/>
    <mergeCell ref="LEY6:LEY7"/>
    <mergeCell ref="LEZ6:LEZ7"/>
    <mergeCell ref="LFA6:LFA7"/>
    <mergeCell ref="LFB6:LFB7"/>
    <mergeCell ref="LFC6:LFC7"/>
    <mergeCell ref="LGH6:LGH7"/>
    <mergeCell ref="LGI6:LGI7"/>
    <mergeCell ref="LGJ6:LGJ7"/>
    <mergeCell ref="LGK6:LGK7"/>
    <mergeCell ref="LGL6:LGL7"/>
    <mergeCell ref="LGC6:LGC7"/>
    <mergeCell ref="LGD6:LGD7"/>
    <mergeCell ref="LGE6:LGE7"/>
    <mergeCell ref="LGF6:LGF7"/>
    <mergeCell ref="LGG6:LGG7"/>
    <mergeCell ref="LFX6:LFX7"/>
    <mergeCell ref="LFY6:LFY7"/>
    <mergeCell ref="LFZ6:LFZ7"/>
    <mergeCell ref="LGA6:LGA7"/>
    <mergeCell ref="LGB6:LGB7"/>
    <mergeCell ref="LFS6:LFS7"/>
    <mergeCell ref="LFT6:LFT7"/>
    <mergeCell ref="LFU6:LFU7"/>
    <mergeCell ref="LFV6:LFV7"/>
    <mergeCell ref="LFW6:LFW7"/>
    <mergeCell ref="LHB6:LHB7"/>
    <mergeCell ref="LHC6:LHC7"/>
    <mergeCell ref="LHD6:LHD7"/>
    <mergeCell ref="LHE6:LHE7"/>
    <mergeCell ref="LHF6:LHF7"/>
    <mergeCell ref="LGW6:LGW7"/>
    <mergeCell ref="LGX6:LGX7"/>
    <mergeCell ref="LGY6:LGY7"/>
    <mergeCell ref="LGZ6:LGZ7"/>
    <mergeCell ref="LHA6:LHA7"/>
    <mergeCell ref="LGR6:LGR7"/>
    <mergeCell ref="LGS6:LGS7"/>
    <mergeCell ref="LGT6:LGT7"/>
    <mergeCell ref="LGU6:LGU7"/>
    <mergeCell ref="LGV6:LGV7"/>
    <mergeCell ref="LGM6:LGM7"/>
    <mergeCell ref="LGN6:LGN7"/>
    <mergeCell ref="LGO6:LGO7"/>
    <mergeCell ref="LGP6:LGP7"/>
    <mergeCell ref="LGQ6:LGQ7"/>
    <mergeCell ref="LHV6:LHV7"/>
    <mergeCell ref="LHW6:LHW7"/>
    <mergeCell ref="LHX6:LHX7"/>
    <mergeCell ref="LHY6:LHY7"/>
    <mergeCell ref="LHZ6:LHZ7"/>
    <mergeCell ref="LHQ6:LHQ7"/>
    <mergeCell ref="LHR6:LHR7"/>
    <mergeCell ref="LHS6:LHS7"/>
    <mergeCell ref="LHT6:LHT7"/>
    <mergeCell ref="LHU6:LHU7"/>
    <mergeCell ref="LHL6:LHL7"/>
    <mergeCell ref="LHM6:LHM7"/>
    <mergeCell ref="LHN6:LHN7"/>
    <mergeCell ref="LHO6:LHO7"/>
    <mergeCell ref="LHP6:LHP7"/>
    <mergeCell ref="LHG6:LHG7"/>
    <mergeCell ref="LHH6:LHH7"/>
    <mergeCell ref="LHI6:LHI7"/>
    <mergeCell ref="LHJ6:LHJ7"/>
    <mergeCell ref="LHK6:LHK7"/>
    <mergeCell ref="LIP6:LIP7"/>
    <mergeCell ref="LIQ6:LIQ7"/>
    <mergeCell ref="LIR6:LIR7"/>
    <mergeCell ref="LIS6:LIS7"/>
    <mergeCell ref="LIT6:LIT7"/>
    <mergeCell ref="LIK6:LIK7"/>
    <mergeCell ref="LIL6:LIL7"/>
    <mergeCell ref="LIM6:LIM7"/>
    <mergeCell ref="LIN6:LIN7"/>
    <mergeCell ref="LIO6:LIO7"/>
    <mergeCell ref="LIF6:LIF7"/>
    <mergeCell ref="LIG6:LIG7"/>
    <mergeCell ref="LIH6:LIH7"/>
    <mergeCell ref="LII6:LII7"/>
    <mergeCell ref="LIJ6:LIJ7"/>
    <mergeCell ref="LIA6:LIA7"/>
    <mergeCell ref="LIB6:LIB7"/>
    <mergeCell ref="LIC6:LIC7"/>
    <mergeCell ref="LID6:LID7"/>
    <mergeCell ref="LIE6:LIE7"/>
    <mergeCell ref="LJJ6:LJJ7"/>
    <mergeCell ref="LJK6:LJK7"/>
    <mergeCell ref="LJL6:LJL7"/>
    <mergeCell ref="LJM6:LJM7"/>
    <mergeCell ref="LJN6:LJN7"/>
    <mergeCell ref="LJE6:LJE7"/>
    <mergeCell ref="LJF6:LJF7"/>
    <mergeCell ref="LJG6:LJG7"/>
    <mergeCell ref="LJH6:LJH7"/>
    <mergeCell ref="LJI6:LJI7"/>
    <mergeCell ref="LIZ6:LIZ7"/>
    <mergeCell ref="LJA6:LJA7"/>
    <mergeCell ref="LJB6:LJB7"/>
    <mergeCell ref="LJC6:LJC7"/>
    <mergeCell ref="LJD6:LJD7"/>
    <mergeCell ref="LIU6:LIU7"/>
    <mergeCell ref="LIV6:LIV7"/>
    <mergeCell ref="LIW6:LIW7"/>
    <mergeCell ref="LIX6:LIX7"/>
    <mergeCell ref="LIY6:LIY7"/>
    <mergeCell ref="LKD6:LKD7"/>
    <mergeCell ref="LKE6:LKE7"/>
    <mergeCell ref="LKF6:LKF7"/>
    <mergeCell ref="LKG6:LKG7"/>
    <mergeCell ref="LKH6:LKH7"/>
    <mergeCell ref="LJY6:LJY7"/>
    <mergeCell ref="LJZ6:LJZ7"/>
    <mergeCell ref="LKA6:LKA7"/>
    <mergeCell ref="LKB6:LKB7"/>
    <mergeCell ref="LKC6:LKC7"/>
    <mergeCell ref="LJT6:LJT7"/>
    <mergeCell ref="LJU6:LJU7"/>
    <mergeCell ref="LJV6:LJV7"/>
    <mergeCell ref="LJW6:LJW7"/>
    <mergeCell ref="LJX6:LJX7"/>
    <mergeCell ref="LJO6:LJO7"/>
    <mergeCell ref="LJP6:LJP7"/>
    <mergeCell ref="LJQ6:LJQ7"/>
    <mergeCell ref="LJR6:LJR7"/>
    <mergeCell ref="LJS6:LJS7"/>
    <mergeCell ref="LKX6:LKX7"/>
    <mergeCell ref="LKY6:LKY7"/>
    <mergeCell ref="LKZ6:LKZ7"/>
    <mergeCell ref="LLA6:LLA7"/>
    <mergeCell ref="LLB6:LLB7"/>
    <mergeCell ref="LKS6:LKS7"/>
    <mergeCell ref="LKT6:LKT7"/>
    <mergeCell ref="LKU6:LKU7"/>
    <mergeCell ref="LKV6:LKV7"/>
    <mergeCell ref="LKW6:LKW7"/>
    <mergeCell ref="LKN6:LKN7"/>
    <mergeCell ref="LKO6:LKO7"/>
    <mergeCell ref="LKP6:LKP7"/>
    <mergeCell ref="LKQ6:LKQ7"/>
    <mergeCell ref="LKR6:LKR7"/>
    <mergeCell ref="LKI6:LKI7"/>
    <mergeCell ref="LKJ6:LKJ7"/>
    <mergeCell ref="LKK6:LKK7"/>
    <mergeCell ref="LKL6:LKL7"/>
    <mergeCell ref="LKM6:LKM7"/>
    <mergeCell ref="LLR6:LLR7"/>
    <mergeCell ref="LLS6:LLS7"/>
    <mergeCell ref="LLT6:LLT7"/>
    <mergeCell ref="LLU6:LLU7"/>
    <mergeCell ref="LLV6:LLV7"/>
    <mergeCell ref="LLM6:LLM7"/>
    <mergeCell ref="LLN6:LLN7"/>
    <mergeCell ref="LLO6:LLO7"/>
    <mergeCell ref="LLP6:LLP7"/>
    <mergeCell ref="LLQ6:LLQ7"/>
    <mergeCell ref="LLH6:LLH7"/>
    <mergeCell ref="LLI6:LLI7"/>
    <mergeCell ref="LLJ6:LLJ7"/>
    <mergeCell ref="LLK6:LLK7"/>
    <mergeCell ref="LLL6:LLL7"/>
    <mergeCell ref="LLC6:LLC7"/>
    <mergeCell ref="LLD6:LLD7"/>
    <mergeCell ref="LLE6:LLE7"/>
    <mergeCell ref="LLF6:LLF7"/>
    <mergeCell ref="LLG6:LLG7"/>
    <mergeCell ref="LML6:LML7"/>
    <mergeCell ref="LMM6:LMM7"/>
    <mergeCell ref="LMN6:LMN7"/>
    <mergeCell ref="LMO6:LMO7"/>
    <mergeCell ref="LMP6:LMP7"/>
    <mergeCell ref="LMG6:LMG7"/>
    <mergeCell ref="LMH6:LMH7"/>
    <mergeCell ref="LMI6:LMI7"/>
    <mergeCell ref="LMJ6:LMJ7"/>
    <mergeCell ref="LMK6:LMK7"/>
    <mergeCell ref="LMB6:LMB7"/>
    <mergeCell ref="LMC6:LMC7"/>
    <mergeCell ref="LMD6:LMD7"/>
    <mergeCell ref="LME6:LME7"/>
    <mergeCell ref="LMF6:LMF7"/>
    <mergeCell ref="LLW6:LLW7"/>
    <mergeCell ref="LLX6:LLX7"/>
    <mergeCell ref="LLY6:LLY7"/>
    <mergeCell ref="LLZ6:LLZ7"/>
    <mergeCell ref="LMA6:LMA7"/>
    <mergeCell ref="LNF6:LNF7"/>
    <mergeCell ref="LNG6:LNG7"/>
    <mergeCell ref="LNH6:LNH7"/>
    <mergeCell ref="LNI6:LNI7"/>
    <mergeCell ref="LNJ6:LNJ7"/>
    <mergeCell ref="LNA6:LNA7"/>
    <mergeCell ref="LNB6:LNB7"/>
    <mergeCell ref="LNC6:LNC7"/>
    <mergeCell ref="LND6:LND7"/>
    <mergeCell ref="LNE6:LNE7"/>
    <mergeCell ref="LMV6:LMV7"/>
    <mergeCell ref="LMW6:LMW7"/>
    <mergeCell ref="LMX6:LMX7"/>
    <mergeCell ref="LMY6:LMY7"/>
    <mergeCell ref="LMZ6:LMZ7"/>
    <mergeCell ref="LMQ6:LMQ7"/>
    <mergeCell ref="LMR6:LMR7"/>
    <mergeCell ref="LMS6:LMS7"/>
    <mergeCell ref="LMT6:LMT7"/>
    <mergeCell ref="LMU6:LMU7"/>
    <mergeCell ref="LNZ6:LNZ7"/>
    <mergeCell ref="LOA6:LOA7"/>
    <mergeCell ref="LOB6:LOB7"/>
    <mergeCell ref="LOC6:LOC7"/>
    <mergeCell ref="LOD6:LOD7"/>
    <mergeCell ref="LNU6:LNU7"/>
    <mergeCell ref="LNV6:LNV7"/>
    <mergeCell ref="LNW6:LNW7"/>
    <mergeCell ref="LNX6:LNX7"/>
    <mergeCell ref="LNY6:LNY7"/>
    <mergeCell ref="LNP6:LNP7"/>
    <mergeCell ref="LNQ6:LNQ7"/>
    <mergeCell ref="LNR6:LNR7"/>
    <mergeCell ref="LNS6:LNS7"/>
    <mergeCell ref="LNT6:LNT7"/>
    <mergeCell ref="LNK6:LNK7"/>
    <mergeCell ref="LNL6:LNL7"/>
    <mergeCell ref="LNM6:LNM7"/>
    <mergeCell ref="LNN6:LNN7"/>
    <mergeCell ref="LNO6:LNO7"/>
    <mergeCell ref="LOT6:LOT7"/>
    <mergeCell ref="LOU6:LOU7"/>
    <mergeCell ref="LOV6:LOV7"/>
    <mergeCell ref="LOW6:LOW7"/>
    <mergeCell ref="LOX6:LOX7"/>
    <mergeCell ref="LOO6:LOO7"/>
    <mergeCell ref="LOP6:LOP7"/>
    <mergeCell ref="LOQ6:LOQ7"/>
    <mergeCell ref="LOR6:LOR7"/>
    <mergeCell ref="LOS6:LOS7"/>
    <mergeCell ref="LOJ6:LOJ7"/>
    <mergeCell ref="LOK6:LOK7"/>
    <mergeCell ref="LOL6:LOL7"/>
    <mergeCell ref="LOM6:LOM7"/>
    <mergeCell ref="LON6:LON7"/>
    <mergeCell ref="LOE6:LOE7"/>
    <mergeCell ref="LOF6:LOF7"/>
    <mergeCell ref="LOG6:LOG7"/>
    <mergeCell ref="LOH6:LOH7"/>
    <mergeCell ref="LOI6:LOI7"/>
    <mergeCell ref="LPN6:LPN7"/>
    <mergeCell ref="LPO6:LPO7"/>
    <mergeCell ref="LPP6:LPP7"/>
    <mergeCell ref="LPQ6:LPQ7"/>
    <mergeCell ref="LPR6:LPR7"/>
    <mergeCell ref="LPI6:LPI7"/>
    <mergeCell ref="LPJ6:LPJ7"/>
    <mergeCell ref="LPK6:LPK7"/>
    <mergeCell ref="LPL6:LPL7"/>
    <mergeCell ref="LPM6:LPM7"/>
    <mergeCell ref="LPD6:LPD7"/>
    <mergeCell ref="LPE6:LPE7"/>
    <mergeCell ref="LPF6:LPF7"/>
    <mergeCell ref="LPG6:LPG7"/>
    <mergeCell ref="LPH6:LPH7"/>
    <mergeCell ref="LOY6:LOY7"/>
    <mergeCell ref="LOZ6:LOZ7"/>
    <mergeCell ref="LPA6:LPA7"/>
    <mergeCell ref="LPB6:LPB7"/>
    <mergeCell ref="LPC6:LPC7"/>
    <mergeCell ref="LQH6:LQH7"/>
    <mergeCell ref="LQI6:LQI7"/>
    <mergeCell ref="LQJ6:LQJ7"/>
    <mergeCell ref="LQK6:LQK7"/>
    <mergeCell ref="LQL6:LQL7"/>
    <mergeCell ref="LQC6:LQC7"/>
    <mergeCell ref="LQD6:LQD7"/>
    <mergeCell ref="LQE6:LQE7"/>
    <mergeCell ref="LQF6:LQF7"/>
    <mergeCell ref="LQG6:LQG7"/>
    <mergeCell ref="LPX6:LPX7"/>
    <mergeCell ref="LPY6:LPY7"/>
    <mergeCell ref="LPZ6:LPZ7"/>
    <mergeCell ref="LQA6:LQA7"/>
    <mergeCell ref="LQB6:LQB7"/>
    <mergeCell ref="LPS6:LPS7"/>
    <mergeCell ref="LPT6:LPT7"/>
    <mergeCell ref="LPU6:LPU7"/>
    <mergeCell ref="LPV6:LPV7"/>
    <mergeCell ref="LPW6:LPW7"/>
    <mergeCell ref="LRB6:LRB7"/>
    <mergeCell ref="LRC6:LRC7"/>
    <mergeCell ref="LRD6:LRD7"/>
    <mergeCell ref="LRE6:LRE7"/>
    <mergeCell ref="LRF6:LRF7"/>
    <mergeCell ref="LQW6:LQW7"/>
    <mergeCell ref="LQX6:LQX7"/>
    <mergeCell ref="LQY6:LQY7"/>
    <mergeCell ref="LQZ6:LQZ7"/>
    <mergeCell ref="LRA6:LRA7"/>
    <mergeCell ref="LQR6:LQR7"/>
    <mergeCell ref="LQS6:LQS7"/>
    <mergeCell ref="LQT6:LQT7"/>
    <mergeCell ref="LQU6:LQU7"/>
    <mergeCell ref="LQV6:LQV7"/>
    <mergeCell ref="LQM6:LQM7"/>
    <mergeCell ref="LQN6:LQN7"/>
    <mergeCell ref="LQO6:LQO7"/>
    <mergeCell ref="LQP6:LQP7"/>
    <mergeCell ref="LQQ6:LQQ7"/>
    <mergeCell ref="LRV6:LRV7"/>
    <mergeCell ref="LRW6:LRW7"/>
    <mergeCell ref="LRX6:LRX7"/>
    <mergeCell ref="LRY6:LRY7"/>
    <mergeCell ref="LRZ6:LRZ7"/>
    <mergeCell ref="LRQ6:LRQ7"/>
    <mergeCell ref="LRR6:LRR7"/>
    <mergeCell ref="LRS6:LRS7"/>
    <mergeCell ref="LRT6:LRT7"/>
    <mergeCell ref="LRU6:LRU7"/>
    <mergeCell ref="LRL6:LRL7"/>
    <mergeCell ref="LRM6:LRM7"/>
    <mergeCell ref="LRN6:LRN7"/>
    <mergeCell ref="LRO6:LRO7"/>
    <mergeCell ref="LRP6:LRP7"/>
    <mergeCell ref="LRG6:LRG7"/>
    <mergeCell ref="LRH6:LRH7"/>
    <mergeCell ref="LRI6:LRI7"/>
    <mergeCell ref="LRJ6:LRJ7"/>
    <mergeCell ref="LRK6:LRK7"/>
    <mergeCell ref="LSP6:LSP7"/>
    <mergeCell ref="LSQ6:LSQ7"/>
    <mergeCell ref="LSR6:LSR7"/>
    <mergeCell ref="LSS6:LSS7"/>
    <mergeCell ref="LST6:LST7"/>
    <mergeCell ref="LSK6:LSK7"/>
    <mergeCell ref="LSL6:LSL7"/>
    <mergeCell ref="LSM6:LSM7"/>
    <mergeCell ref="LSN6:LSN7"/>
    <mergeCell ref="LSO6:LSO7"/>
    <mergeCell ref="LSF6:LSF7"/>
    <mergeCell ref="LSG6:LSG7"/>
    <mergeCell ref="LSH6:LSH7"/>
    <mergeCell ref="LSI6:LSI7"/>
    <mergeCell ref="LSJ6:LSJ7"/>
    <mergeCell ref="LSA6:LSA7"/>
    <mergeCell ref="LSB6:LSB7"/>
    <mergeCell ref="LSC6:LSC7"/>
    <mergeCell ref="LSD6:LSD7"/>
    <mergeCell ref="LSE6:LSE7"/>
    <mergeCell ref="LTJ6:LTJ7"/>
    <mergeCell ref="LTK6:LTK7"/>
    <mergeCell ref="LTL6:LTL7"/>
    <mergeCell ref="LTM6:LTM7"/>
    <mergeCell ref="LTN6:LTN7"/>
    <mergeCell ref="LTE6:LTE7"/>
    <mergeCell ref="LTF6:LTF7"/>
    <mergeCell ref="LTG6:LTG7"/>
    <mergeCell ref="LTH6:LTH7"/>
    <mergeCell ref="LTI6:LTI7"/>
    <mergeCell ref="LSZ6:LSZ7"/>
    <mergeCell ref="LTA6:LTA7"/>
    <mergeCell ref="LTB6:LTB7"/>
    <mergeCell ref="LTC6:LTC7"/>
    <mergeCell ref="LTD6:LTD7"/>
    <mergeCell ref="LSU6:LSU7"/>
    <mergeCell ref="LSV6:LSV7"/>
    <mergeCell ref="LSW6:LSW7"/>
    <mergeCell ref="LSX6:LSX7"/>
    <mergeCell ref="LSY6:LSY7"/>
    <mergeCell ref="LUD6:LUD7"/>
    <mergeCell ref="LUE6:LUE7"/>
    <mergeCell ref="LUF6:LUF7"/>
    <mergeCell ref="LUG6:LUG7"/>
    <mergeCell ref="LUH6:LUH7"/>
    <mergeCell ref="LTY6:LTY7"/>
    <mergeCell ref="LTZ6:LTZ7"/>
    <mergeCell ref="LUA6:LUA7"/>
    <mergeCell ref="LUB6:LUB7"/>
    <mergeCell ref="LUC6:LUC7"/>
    <mergeCell ref="LTT6:LTT7"/>
    <mergeCell ref="LTU6:LTU7"/>
    <mergeCell ref="LTV6:LTV7"/>
    <mergeCell ref="LTW6:LTW7"/>
    <mergeCell ref="LTX6:LTX7"/>
    <mergeCell ref="LTO6:LTO7"/>
    <mergeCell ref="LTP6:LTP7"/>
    <mergeCell ref="LTQ6:LTQ7"/>
    <mergeCell ref="LTR6:LTR7"/>
    <mergeCell ref="LTS6:LTS7"/>
    <mergeCell ref="LUX6:LUX7"/>
    <mergeCell ref="LUY6:LUY7"/>
    <mergeCell ref="LUZ6:LUZ7"/>
    <mergeCell ref="LVA6:LVA7"/>
    <mergeCell ref="LVB6:LVB7"/>
    <mergeCell ref="LUS6:LUS7"/>
    <mergeCell ref="LUT6:LUT7"/>
    <mergeCell ref="LUU6:LUU7"/>
    <mergeCell ref="LUV6:LUV7"/>
    <mergeCell ref="LUW6:LUW7"/>
    <mergeCell ref="LUN6:LUN7"/>
    <mergeCell ref="LUO6:LUO7"/>
    <mergeCell ref="LUP6:LUP7"/>
    <mergeCell ref="LUQ6:LUQ7"/>
    <mergeCell ref="LUR6:LUR7"/>
    <mergeCell ref="LUI6:LUI7"/>
    <mergeCell ref="LUJ6:LUJ7"/>
    <mergeCell ref="LUK6:LUK7"/>
    <mergeCell ref="LUL6:LUL7"/>
    <mergeCell ref="LUM6:LUM7"/>
    <mergeCell ref="LVR6:LVR7"/>
    <mergeCell ref="LVS6:LVS7"/>
    <mergeCell ref="LVT6:LVT7"/>
    <mergeCell ref="LVU6:LVU7"/>
    <mergeCell ref="LVV6:LVV7"/>
    <mergeCell ref="LVM6:LVM7"/>
    <mergeCell ref="LVN6:LVN7"/>
    <mergeCell ref="LVO6:LVO7"/>
    <mergeCell ref="LVP6:LVP7"/>
    <mergeCell ref="LVQ6:LVQ7"/>
    <mergeCell ref="LVH6:LVH7"/>
    <mergeCell ref="LVI6:LVI7"/>
    <mergeCell ref="LVJ6:LVJ7"/>
    <mergeCell ref="LVK6:LVK7"/>
    <mergeCell ref="LVL6:LVL7"/>
    <mergeCell ref="LVC6:LVC7"/>
    <mergeCell ref="LVD6:LVD7"/>
    <mergeCell ref="LVE6:LVE7"/>
    <mergeCell ref="LVF6:LVF7"/>
    <mergeCell ref="LVG6:LVG7"/>
    <mergeCell ref="LWL6:LWL7"/>
    <mergeCell ref="LWM6:LWM7"/>
    <mergeCell ref="LWN6:LWN7"/>
    <mergeCell ref="LWO6:LWO7"/>
    <mergeCell ref="LWP6:LWP7"/>
    <mergeCell ref="LWG6:LWG7"/>
    <mergeCell ref="LWH6:LWH7"/>
    <mergeCell ref="LWI6:LWI7"/>
    <mergeCell ref="LWJ6:LWJ7"/>
    <mergeCell ref="LWK6:LWK7"/>
    <mergeCell ref="LWB6:LWB7"/>
    <mergeCell ref="LWC6:LWC7"/>
    <mergeCell ref="LWD6:LWD7"/>
    <mergeCell ref="LWE6:LWE7"/>
    <mergeCell ref="LWF6:LWF7"/>
    <mergeCell ref="LVW6:LVW7"/>
    <mergeCell ref="LVX6:LVX7"/>
    <mergeCell ref="LVY6:LVY7"/>
    <mergeCell ref="LVZ6:LVZ7"/>
    <mergeCell ref="LWA6:LWA7"/>
    <mergeCell ref="LXF6:LXF7"/>
    <mergeCell ref="LXG6:LXG7"/>
    <mergeCell ref="LXH6:LXH7"/>
    <mergeCell ref="LXI6:LXI7"/>
    <mergeCell ref="LXJ6:LXJ7"/>
    <mergeCell ref="LXA6:LXA7"/>
    <mergeCell ref="LXB6:LXB7"/>
    <mergeCell ref="LXC6:LXC7"/>
    <mergeCell ref="LXD6:LXD7"/>
    <mergeCell ref="LXE6:LXE7"/>
    <mergeCell ref="LWV6:LWV7"/>
    <mergeCell ref="LWW6:LWW7"/>
    <mergeCell ref="LWX6:LWX7"/>
    <mergeCell ref="LWY6:LWY7"/>
    <mergeCell ref="LWZ6:LWZ7"/>
    <mergeCell ref="LWQ6:LWQ7"/>
    <mergeCell ref="LWR6:LWR7"/>
    <mergeCell ref="LWS6:LWS7"/>
    <mergeCell ref="LWT6:LWT7"/>
    <mergeCell ref="LWU6:LWU7"/>
    <mergeCell ref="LXZ6:LXZ7"/>
    <mergeCell ref="LYA6:LYA7"/>
    <mergeCell ref="LYB6:LYB7"/>
    <mergeCell ref="LYC6:LYC7"/>
    <mergeCell ref="LYD6:LYD7"/>
    <mergeCell ref="LXU6:LXU7"/>
    <mergeCell ref="LXV6:LXV7"/>
    <mergeCell ref="LXW6:LXW7"/>
    <mergeCell ref="LXX6:LXX7"/>
    <mergeCell ref="LXY6:LXY7"/>
    <mergeCell ref="LXP6:LXP7"/>
    <mergeCell ref="LXQ6:LXQ7"/>
    <mergeCell ref="LXR6:LXR7"/>
    <mergeCell ref="LXS6:LXS7"/>
    <mergeCell ref="LXT6:LXT7"/>
    <mergeCell ref="LXK6:LXK7"/>
    <mergeCell ref="LXL6:LXL7"/>
    <mergeCell ref="LXM6:LXM7"/>
    <mergeCell ref="LXN6:LXN7"/>
    <mergeCell ref="LXO6:LXO7"/>
    <mergeCell ref="LYT6:LYT7"/>
    <mergeCell ref="LYU6:LYU7"/>
    <mergeCell ref="LYV6:LYV7"/>
    <mergeCell ref="LYW6:LYW7"/>
    <mergeCell ref="LYX6:LYX7"/>
    <mergeCell ref="LYO6:LYO7"/>
    <mergeCell ref="LYP6:LYP7"/>
    <mergeCell ref="LYQ6:LYQ7"/>
    <mergeCell ref="LYR6:LYR7"/>
    <mergeCell ref="LYS6:LYS7"/>
    <mergeCell ref="LYJ6:LYJ7"/>
    <mergeCell ref="LYK6:LYK7"/>
    <mergeCell ref="LYL6:LYL7"/>
    <mergeCell ref="LYM6:LYM7"/>
    <mergeCell ref="LYN6:LYN7"/>
    <mergeCell ref="LYE6:LYE7"/>
    <mergeCell ref="LYF6:LYF7"/>
    <mergeCell ref="LYG6:LYG7"/>
    <mergeCell ref="LYH6:LYH7"/>
    <mergeCell ref="LYI6:LYI7"/>
    <mergeCell ref="LZN6:LZN7"/>
    <mergeCell ref="LZO6:LZO7"/>
    <mergeCell ref="LZP6:LZP7"/>
    <mergeCell ref="LZQ6:LZQ7"/>
    <mergeCell ref="LZR6:LZR7"/>
    <mergeCell ref="LZI6:LZI7"/>
    <mergeCell ref="LZJ6:LZJ7"/>
    <mergeCell ref="LZK6:LZK7"/>
    <mergeCell ref="LZL6:LZL7"/>
    <mergeCell ref="LZM6:LZM7"/>
    <mergeCell ref="LZD6:LZD7"/>
    <mergeCell ref="LZE6:LZE7"/>
    <mergeCell ref="LZF6:LZF7"/>
    <mergeCell ref="LZG6:LZG7"/>
    <mergeCell ref="LZH6:LZH7"/>
    <mergeCell ref="LYY6:LYY7"/>
    <mergeCell ref="LYZ6:LYZ7"/>
    <mergeCell ref="LZA6:LZA7"/>
    <mergeCell ref="LZB6:LZB7"/>
    <mergeCell ref="LZC6:LZC7"/>
    <mergeCell ref="MAH6:MAH7"/>
    <mergeCell ref="MAI6:MAI7"/>
    <mergeCell ref="MAJ6:MAJ7"/>
    <mergeCell ref="MAK6:MAK7"/>
    <mergeCell ref="MAL6:MAL7"/>
    <mergeCell ref="MAC6:MAC7"/>
    <mergeCell ref="MAD6:MAD7"/>
    <mergeCell ref="MAE6:MAE7"/>
    <mergeCell ref="MAF6:MAF7"/>
    <mergeCell ref="MAG6:MAG7"/>
    <mergeCell ref="LZX6:LZX7"/>
    <mergeCell ref="LZY6:LZY7"/>
    <mergeCell ref="LZZ6:LZZ7"/>
    <mergeCell ref="MAA6:MAA7"/>
    <mergeCell ref="MAB6:MAB7"/>
    <mergeCell ref="LZS6:LZS7"/>
    <mergeCell ref="LZT6:LZT7"/>
    <mergeCell ref="LZU6:LZU7"/>
    <mergeCell ref="LZV6:LZV7"/>
    <mergeCell ref="LZW6:LZW7"/>
    <mergeCell ref="MBB6:MBB7"/>
    <mergeCell ref="MBC6:MBC7"/>
    <mergeCell ref="MBD6:MBD7"/>
    <mergeCell ref="MBE6:MBE7"/>
    <mergeCell ref="MBF6:MBF7"/>
    <mergeCell ref="MAW6:MAW7"/>
    <mergeCell ref="MAX6:MAX7"/>
    <mergeCell ref="MAY6:MAY7"/>
    <mergeCell ref="MAZ6:MAZ7"/>
    <mergeCell ref="MBA6:MBA7"/>
    <mergeCell ref="MAR6:MAR7"/>
    <mergeCell ref="MAS6:MAS7"/>
    <mergeCell ref="MAT6:MAT7"/>
    <mergeCell ref="MAU6:MAU7"/>
    <mergeCell ref="MAV6:MAV7"/>
    <mergeCell ref="MAM6:MAM7"/>
    <mergeCell ref="MAN6:MAN7"/>
    <mergeCell ref="MAO6:MAO7"/>
    <mergeCell ref="MAP6:MAP7"/>
    <mergeCell ref="MAQ6:MAQ7"/>
    <mergeCell ref="MBV6:MBV7"/>
    <mergeCell ref="MBW6:MBW7"/>
    <mergeCell ref="MBX6:MBX7"/>
    <mergeCell ref="MBY6:MBY7"/>
    <mergeCell ref="MBZ6:MBZ7"/>
    <mergeCell ref="MBQ6:MBQ7"/>
    <mergeCell ref="MBR6:MBR7"/>
    <mergeCell ref="MBS6:MBS7"/>
    <mergeCell ref="MBT6:MBT7"/>
    <mergeCell ref="MBU6:MBU7"/>
    <mergeCell ref="MBL6:MBL7"/>
    <mergeCell ref="MBM6:MBM7"/>
    <mergeCell ref="MBN6:MBN7"/>
    <mergeCell ref="MBO6:MBO7"/>
    <mergeCell ref="MBP6:MBP7"/>
    <mergeCell ref="MBG6:MBG7"/>
    <mergeCell ref="MBH6:MBH7"/>
    <mergeCell ref="MBI6:MBI7"/>
    <mergeCell ref="MBJ6:MBJ7"/>
    <mergeCell ref="MBK6:MBK7"/>
    <mergeCell ref="MCP6:MCP7"/>
    <mergeCell ref="MCQ6:MCQ7"/>
    <mergeCell ref="MCR6:MCR7"/>
    <mergeCell ref="MCS6:MCS7"/>
    <mergeCell ref="MCT6:MCT7"/>
    <mergeCell ref="MCK6:MCK7"/>
    <mergeCell ref="MCL6:MCL7"/>
    <mergeCell ref="MCM6:MCM7"/>
    <mergeCell ref="MCN6:MCN7"/>
    <mergeCell ref="MCO6:MCO7"/>
    <mergeCell ref="MCF6:MCF7"/>
    <mergeCell ref="MCG6:MCG7"/>
    <mergeCell ref="MCH6:MCH7"/>
    <mergeCell ref="MCI6:MCI7"/>
    <mergeCell ref="MCJ6:MCJ7"/>
    <mergeCell ref="MCA6:MCA7"/>
    <mergeCell ref="MCB6:MCB7"/>
    <mergeCell ref="MCC6:MCC7"/>
    <mergeCell ref="MCD6:MCD7"/>
    <mergeCell ref="MCE6:MCE7"/>
    <mergeCell ref="MDJ6:MDJ7"/>
    <mergeCell ref="MDK6:MDK7"/>
    <mergeCell ref="MDL6:MDL7"/>
    <mergeCell ref="MDM6:MDM7"/>
    <mergeCell ref="MDN6:MDN7"/>
    <mergeCell ref="MDE6:MDE7"/>
    <mergeCell ref="MDF6:MDF7"/>
    <mergeCell ref="MDG6:MDG7"/>
    <mergeCell ref="MDH6:MDH7"/>
    <mergeCell ref="MDI6:MDI7"/>
    <mergeCell ref="MCZ6:MCZ7"/>
    <mergeCell ref="MDA6:MDA7"/>
    <mergeCell ref="MDB6:MDB7"/>
    <mergeCell ref="MDC6:MDC7"/>
    <mergeCell ref="MDD6:MDD7"/>
    <mergeCell ref="MCU6:MCU7"/>
    <mergeCell ref="MCV6:MCV7"/>
    <mergeCell ref="MCW6:MCW7"/>
    <mergeCell ref="MCX6:MCX7"/>
    <mergeCell ref="MCY6:MCY7"/>
    <mergeCell ref="MED6:MED7"/>
    <mergeCell ref="MEE6:MEE7"/>
    <mergeCell ref="MEF6:MEF7"/>
    <mergeCell ref="MEG6:MEG7"/>
    <mergeCell ref="MEH6:MEH7"/>
    <mergeCell ref="MDY6:MDY7"/>
    <mergeCell ref="MDZ6:MDZ7"/>
    <mergeCell ref="MEA6:MEA7"/>
    <mergeCell ref="MEB6:MEB7"/>
    <mergeCell ref="MEC6:MEC7"/>
    <mergeCell ref="MDT6:MDT7"/>
    <mergeCell ref="MDU6:MDU7"/>
    <mergeCell ref="MDV6:MDV7"/>
    <mergeCell ref="MDW6:MDW7"/>
    <mergeCell ref="MDX6:MDX7"/>
    <mergeCell ref="MDO6:MDO7"/>
    <mergeCell ref="MDP6:MDP7"/>
    <mergeCell ref="MDQ6:MDQ7"/>
    <mergeCell ref="MDR6:MDR7"/>
    <mergeCell ref="MDS6:MDS7"/>
    <mergeCell ref="MEX6:MEX7"/>
    <mergeCell ref="MEY6:MEY7"/>
    <mergeCell ref="MEZ6:MEZ7"/>
    <mergeCell ref="MFA6:MFA7"/>
    <mergeCell ref="MFB6:MFB7"/>
    <mergeCell ref="MES6:MES7"/>
    <mergeCell ref="MET6:MET7"/>
    <mergeCell ref="MEU6:MEU7"/>
    <mergeCell ref="MEV6:MEV7"/>
    <mergeCell ref="MEW6:MEW7"/>
    <mergeCell ref="MEN6:MEN7"/>
    <mergeCell ref="MEO6:MEO7"/>
    <mergeCell ref="MEP6:MEP7"/>
    <mergeCell ref="MEQ6:MEQ7"/>
    <mergeCell ref="MER6:MER7"/>
    <mergeCell ref="MEI6:MEI7"/>
    <mergeCell ref="MEJ6:MEJ7"/>
    <mergeCell ref="MEK6:MEK7"/>
    <mergeCell ref="MEL6:MEL7"/>
    <mergeCell ref="MEM6:MEM7"/>
    <mergeCell ref="MFR6:MFR7"/>
    <mergeCell ref="MFS6:MFS7"/>
    <mergeCell ref="MFT6:MFT7"/>
    <mergeCell ref="MFU6:MFU7"/>
    <mergeCell ref="MFV6:MFV7"/>
    <mergeCell ref="MFM6:MFM7"/>
    <mergeCell ref="MFN6:MFN7"/>
    <mergeCell ref="MFO6:MFO7"/>
    <mergeCell ref="MFP6:MFP7"/>
    <mergeCell ref="MFQ6:MFQ7"/>
    <mergeCell ref="MFH6:MFH7"/>
    <mergeCell ref="MFI6:MFI7"/>
    <mergeCell ref="MFJ6:MFJ7"/>
    <mergeCell ref="MFK6:MFK7"/>
    <mergeCell ref="MFL6:MFL7"/>
    <mergeCell ref="MFC6:MFC7"/>
    <mergeCell ref="MFD6:MFD7"/>
    <mergeCell ref="MFE6:MFE7"/>
    <mergeCell ref="MFF6:MFF7"/>
    <mergeCell ref="MFG6:MFG7"/>
    <mergeCell ref="MGL6:MGL7"/>
    <mergeCell ref="MGM6:MGM7"/>
    <mergeCell ref="MGN6:MGN7"/>
    <mergeCell ref="MGO6:MGO7"/>
    <mergeCell ref="MGP6:MGP7"/>
    <mergeCell ref="MGG6:MGG7"/>
    <mergeCell ref="MGH6:MGH7"/>
    <mergeCell ref="MGI6:MGI7"/>
    <mergeCell ref="MGJ6:MGJ7"/>
    <mergeCell ref="MGK6:MGK7"/>
    <mergeCell ref="MGB6:MGB7"/>
    <mergeCell ref="MGC6:MGC7"/>
    <mergeCell ref="MGD6:MGD7"/>
    <mergeCell ref="MGE6:MGE7"/>
    <mergeCell ref="MGF6:MGF7"/>
    <mergeCell ref="MFW6:MFW7"/>
    <mergeCell ref="MFX6:MFX7"/>
    <mergeCell ref="MFY6:MFY7"/>
    <mergeCell ref="MFZ6:MFZ7"/>
    <mergeCell ref="MGA6:MGA7"/>
    <mergeCell ref="MHF6:MHF7"/>
    <mergeCell ref="MHG6:MHG7"/>
    <mergeCell ref="MHH6:MHH7"/>
    <mergeCell ref="MHI6:MHI7"/>
    <mergeCell ref="MHJ6:MHJ7"/>
    <mergeCell ref="MHA6:MHA7"/>
    <mergeCell ref="MHB6:MHB7"/>
    <mergeCell ref="MHC6:MHC7"/>
    <mergeCell ref="MHD6:MHD7"/>
    <mergeCell ref="MHE6:MHE7"/>
    <mergeCell ref="MGV6:MGV7"/>
    <mergeCell ref="MGW6:MGW7"/>
    <mergeCell ref="MGX6:MGX7"/>
    <mergeCell ref="MGY6:MGY7"/>
    <mergeCell ref="MGZ6:MGZ7"/>
    <mergeCell ref="MGQ6:MGQ7"/>
    <mergeCell ref="MGR6:MGR7"/>
    <mergeCell ref="MGS6:MGS7"/>
    <mergeCell ref="MGT6:MGT7"/>
    <mergeCell ref="MGU6:MGU7"/>
    <mergeCell ref="MHZ6:MHZ7"/>
    <mergeCell ref="MIA6:MIA7"/>
    <mergeCell ref="MIB6:MIB7"/>
    <mergeCell ref="MIC6:MIC7"/>
    <mergeCell ref="MID6:MID7"/>
    <mergeCell ref="MHU6:MHU7"/>
    <mergeCell ref="MHV6:MHV7"/>
    <mergeCell ref="MHW6:MHW7"/>
    <mergeCell ref="MHX6:MHX7"/>
    <mergeCell ref="MHY6:MHY7"/>
    <mergeCell ref="MHP6:MHP7"/>
    <mergeCell ref="MHQ6:MHQ7"/>
    <mergeCell ref="MHR6:MHR7"/>
    <mergeCell ref="MHS6:MHS7"/>
    <mergeCell ref="MHT6:MHT7"/>
    <mergeCell ref="MHK6:MHK7"/>
    <mergeCell ref="MHL6:MHL7"/>
    <mergeCell ref="MHM6:MHM7"/>
    <mergeCell ref="MHN6:MHN7"/>
    <mergeCell ref="MHO6:MHO7"/>
    <mergeCell ref="MIT6:MIT7"/>
    <mergeCell ref="MIU6:MIU7"/>
    <mergeCell ref="MIV6:MIV7"/>
    <mergeCell ref="MIW6:MIW7"/>
    <mergeCell ref="MIX6:MIX7"/>
    <mergeCell ref="MIO6:MIO7"/>
    <mergeCell ref="MIP6:MIP7"/>
    <mergeCell ref="MIQ6:MIQ7"/>
    <mergeCell ref="MIR6:MIR7"/>
    <mergeCell ref="MIS6:MIS7"/>
    <mergeCell ref="MIJ6:MIJ7"/>
    <mergeCell ref="MIK6:MIK7"/>
    <mergeCell ref="MIL6:MIL7"/>
    <mergeCell ref="MIM6:MIM7"/>
    <mergeCell ref="MIN6:MIN7"/>
    <mergeCell ref="MIE6:MIE7"/>
    <mergeCell ref="MIF6:MIF7"/>
    <mergeCell ref="MIG6:MIG7"/>
    <mergeCell ref="MIH6:MIH7"/>
    <mergeCell ref="MII6:MII7"/>
    <mergeCell ref="MJN6:MJN7"/>
    <mergeCell ref="MJO6:MJO7"/>
    <mergeCell ref="MJP6:MJP7"/>
    <mergeCell ref="MJQ6:MJQ7"/>
    <mergeCell ref="MJR6:MJR7"/>
    <mergeCell ref="MJI6:MJI7"/>
    <mergeCell ref="MJJ6:MJJ7"/>
    <mergeCell ref="MJK6:MJK7"/>
    <mergeCell ref="MJL6:MJL7"/>
    <mergeCell ref="MJM6:MJM7"/>
    <mergeCell ref="MJD6:MJD7"/>
    <mergeCell ref="MJE6:MJE7"/>
    <mergeCell ref="MJF6:MJF7"/>
    <mergeCell ref="MJG6:MJG7"/>
    <mergeCell ref="MJH6:MJH7"/>
    <mergeCell ref="MIY6:MIY7"/>
    <mergeCell ref="MIZ6:MIZ7"/>
    <mergeCell ref="MJA6:MJA7"/>
    <mergeCell ref="MJB6:MJB7"/>
    <mergeCell ref="MJC6:MJC7"/>
    <mergeCell ref="MKH6:MKH7"/>
    <mergeCell ref="MKI6:MKI7"/>
    <mergeCell ref="MKJ6:MKJ7"/>
    <mergeCell ref="MKK6:MKK7"/>
    <mergeCell ref="MKL6:MKL7"/>
    <mergeCell ref="MKC6:MKC7"/>
    <mergeCell ref="MKD6:MKD7"/>
    <mergeCell ref="MKE6:MKE7"/>
    <mergeCell ref="MKF6:MKF7"/>
    <mergeCell ref="MKG6:MKG7"/>
    <mergeCell ref="MJX6:MJX7"/>
    <mergeCell ref="MJY6:MJY7"/>
    <mergeCell ref="MJZ6:MJZ7"/>
    <mergeCell ref="MKA6:MKA7"/>
    <mergeCell ref="MKB6:MKB7"/>
    <mergeCell ref="MJS6:MJS7"/>
    <mergeCell ref="MJT6:MJT7"/>
    <mergeCell ref="MJU6:MJU7"/>
    <mergeCell ref="MJV6:MJV7"/>
    <mergeCell ref="MJW6:MJW7"/>
    <mergeCell ref="MLB6:MLB7"/>
    <mergeCell ref="MLC6:MLC7"/>
    <mergeCell ref="MLD6:MLD7"/>
    <mergeCell ref="MLE6:MLE7"/>
    <mergeCell ref="MLF6:MLF7"/>
    <mergeCell ref="MKW6:MKW7"/>
    <mergeCell ref="MKX6:MKX7"/>
    <mergeCell ref="MKY6:MKY7"/>
    <mergeCell ref="MKZ6:MKZ7"/>
    <mergeCell ref="MLA6:MLA7"/>
    <mergeCell ref="MKR6:MKR7"/>
    <mergeCell ref="MKS6:MKS7"/>
    <mergeCell ref="MKT6:MKT7"/>
    <mergeCell ref="MKU6:MKU7"/>
    <mergeCell ref="MKV6:MKV7"/>
    <mergeCell ref="MKM6:MKM7"/>
    <mergeCell ref="MKN6:MKN7"/>
    <mergeCell ref="MKO6:MKO7"/>
    <mergeCell ref="MKP6:MKP7"/>
    <mergeCell ref="MKQ6:MKQ7"/>
    <mergeCell ref="MLV6:MLV7"/>
    <mergeCell ref="MLW6:MLW7"/>
    <mergeCell ref="MLX6:MLX7"/>
    <mergeCell ref="MLY6:MLY7"/>
    <mergeCell ref="MLZ6:MLZ7"/>
    <mergeCell ref="MLQ6:MLQ7"/>
    <mergeCell ref="MLR6:MLR7"/>
    <mergeCell ref="MLS6:MLS7"/>
    <mergeCell ref="MLT6:MLT7"/>
    <mergeCell ref="MLU6:MLU7"/>
    <mergeCell ref="MLL6:MLL7"/>
    <mergeCell ref="MLM6:MLM7"/>
    <mergeCell ref="MLN6:MLN7"/>
    <mergeCell ref="MLO6:MLO7"/>
    <mergeCell ref="MLP6:MLP7"/>
    <mergeCell ref="MLG6:MLG7"/>
    <mergeCell ref="MLH6:MLH7"/>
    <mergeCell ref="MLI6:MLI7"/>
    <mergeCell ref="MLJ6:MLJ7"/>
    <mergeCell ref="MLK6:MLK7"/>
    <mergeCell ref="MMP6:MMP7"/>
    <mergeCell ref="MMQ6:MMQ7"/>
    <mergeCell ref="MMR6:MMR7"/>
    <mergeCell ref="MMS6:MMS7"/>
    <mergeCell ref="MMT6:MMT7"/>
    <mergeCell ref="MMK6:MMK7"/>
    <mergeCell ref="MML6:MML7"/>
    <mergeCell ref="MMM6:MMM7"/>
    <mergeCell ref="MMN6:MMN7"/>
    <mergeCell ref="MMO6:MMO7"/>
    <mergeCell ref="MMF6:MMF7"/>
    <mergeCell ref="MMG6:MMG7"/>
    <mergeCell ref="MMH6:MMH7"/>
    <mergeCell ref="MMI6:MMI7"/>
    <mergeCell ref="MMJ6:MMJ7"/>
    <mergeCell ref="MMA6:MMA7"/>
    <mergeCell ref="MMB6:MMB7"/>
    <mergeCell ref="MMC6:MMC7"/>
    <mergeCell ref="MMD6:MMD7"/>
    <mergeCell ref="MME6:MME7"/>
    <mergeCell ref="MNJ6:MNJ7"/>
    <mergeCell ref="MNK6:MNK7"/>
    <mergeCell ref="MNL6:MNL7"/>
    <mergeCell ref="MNM6:MNM7"/>
    <mergeCell ref="MNN6:MNN7"/>
    <mergeCell ref="MNE6:MNE7"/>
    <mergeCell ref="MNF6:MNF7"/>
    <mergeCell ref="MNG6:MNG7"/>
    <mergeCell ref="MNH6:MNH7"/>
    <mergeCell ref="MNI6:MNI7"/>
    <mergeCell ref="MMZ6:MMZ7"/>
    <mergeCell ref="MNA6:MNA7"/>
    <mergeCell ref="MNB6:MNB7"/>
    <mergeCell ref="MNC6:MNC7"/>
    <mergeCell ref="MND6:MND7"/>
    <mergeCell ref="MMU6:MMU7"/>
    <mergeCell ref="MMV6:MMV7"/>
    <mergeCell ref="MMW6:MMW7"/>
    <mergeCell ref="MMX6:MMX7"/>
    <mergeCell ref="MMY6:MMY7"/>
    <mergeCell ref="MOD6:MOD7"/>
    <mergeCell ref="MOE6:MOE7"/>
    <mergeCell ref="MOF6:MOF7"/>
    <mergeCell ref="MOG6:MOG7"/>
    <mergeCell ref="MOH6:MOH7"/>
    <mergeCell ref="MNY6:MNY7"/>
    <mergeCell ref="MNZ6:MNZ7"/>
    <mergeCell ref="MOA6:MOA7"/>
    <mergeCell ref="MOB6:MOB7"/>
    <mergeCell ref="MOC6:MOC7"/>
    <mergeCell ref="MNT6:MNT7"/>
    <mergeCell ref="MNU6:MNU7"/>
    <mergeCell ref="MNV6:MNV7"/>
    <mergeCell ref="MNW6:MNW7"/>
    <mergeCell ref="MNX6:MNX7"/>
    <mergeCell ref="MNO6:MNO7"/>
    <mergeCell ref="MNP6:MNP7"/>
    <mergeCell ref="MNQ6:MNQ7"/>
    <mergeCell ref="MNR6:MNR7"/>
    <mergeCell ref="MNS6:MNS7"/>
    <mergeCell ref="MOX6:MOX7"/>
    <mergeCell ref="MOY6:MOY7"/>
    <mergeCell ref="MOZ6:MOZ7"/>
    <mergeCell ref="MPA6:MPA7"/>
    <mergeCell ref="MPB6:MPB7"/>
    <mergeCell ref="MOS6:MOS7"/>
    <mergeCell ref="MOT6:MOT7"/>
    <mergeCell ref="MOU6:MOU7"/>
    <mergeCell ref="MOV6:MOV7"/>
    <mergeCell ref="MOW6:MOW7"/>
    <mergeCell ref="MON6:MON7"/>
    <mergeCell ref="MOO6:MOO7"/>
    <mergeCell ref="MOP6:MOP7"/>
    <mergeCell ref="MOQ6:MOQ7"/>
    <mergeCell ref="MOR6:MOR7"/>
    <mergeCell ref="MOI6:MOI7"/>
    <mergeCell ref="MOJ6:MOJ7"/>
    <mergeCell ref="MOK6:MOK7"/>
    <mergeCell ref="MOL6:MOL7"/>
    <mergeCell ref="MOM6:MOM7"/>
    <mergeCell ref="MPR6:MPR7"/>
    <mergeCell ref="MPS6:MPS7"/>
    <mergeCell ref="MPT6:MPT7"/>
    <mergeCell ref="MPU6:MPU7"/>
    <mergeCell ref="MPV6:MPV7"/>
    <mergeCell ref="MPM6:MPM7"/>
    <mergeCell ref="MPN6:MPN7"/>
    <mergeCell ref="MPO6:MPO7"/>
    <mergeCell ref="MPP6:MPP7"/>
    <mergeCell ref="MPQ6:MPQ7"/>
    <mergeCell ref="MPH6:MPH7"/>
    <mergeCell ref="MPI6:MPI7"/>
    <mergeCell ref="MPJ6:MPJ7"/>
    <mergeCell ref="MPK6:MPK7"/>
    <mergeCell ref="MPL6:MPL7"/>
    <mergeCell ref="MPC6:MPC7"/>
    <mergeCell ref="MPD6:MPD7"/>
    <mergeCell ref="MPE6:MPE7"/>
    <mergeCell ref="MPF6:MPF7"/>
    <mergeCell ref="MPG6:MPG7"/>
    <mergeCell ref="MQL6:MQL7"/>
    <mergeCell ref="MQM6:MQM7"/>
    <mergeCell ref="MQN6:MQN7"/>
    <mergeCell ref="MQO6:MQO7"/>
    <mergeCell ref="MQP6:MQP7"/>
    <mergeCell ref="MQG6:MQG7"/>
    <mergeCell ref="MQH6:MQH7"/>
    <mergeCell ref="MQI6:MQI7"/>
    <mergeCell ref="MQJ6:MQJ7"/>
    <mergeCell ref="MQK6:MQK7"/>
    <mergeCell ref="MQB6:MQB7"/>
    <mergeCell ref="MQC6:MQC7"/>
    <mergeCell ref="MQD6:MQD7"/>
    <mergeCell ref="MQE6:MQE7"/>
    <mergeCell ref="MQF6:MQF7"/>
    <mergeCell ref="MPW6:MPW7"/>
    <mergeCell ref="MPX6:MPX7"/>
    <mergeCell ref="MPY6:MPY7"/>
    <mergeCell ref="MPZ6:MPZ7"/>
    <mergeCell ref="MQA6:MQA7"/>
    <mergeCell ref="MRF6:MRF7"/>
    <mergeCell ref="MRG6:MRG7"/>
    <mergeCell ref="MRH6:MRH7"/>
    <mergeCell ref="MRI6:MRI7"/>
    <mergeCell ref="MRJ6:MRJ7"/>
    <mergeCell ref="MRA6:MRA7"/>
    <mergeCell ref="MRB6:MRB7"/>
    <mergeCell ref="MRC6:MRC7"/>
    <mergeCell ref="MRD6:MRD7"/>
    <mergeCell ref="MRE6:MRE7"/>
    <mergeCell ref="MQV6:MQV7"/>
    <mergeCell ref="MQW6:MQW7"/>
    <mergeCell ref="MQX6:MQX7"/>
    <mergeCell ref="MQY6:MQY7"/>
    <mergeCell ref="MQZ6:MQZ7"/>
    <mergeCell ref="MQQ6:MQQ7"/>
    <mergeCell ref="MQR6:MQR7"/>
    <mergeCell ref="MQS6:MQS7"/>
    <mergeCell ref="MQT6:MQT7"/>
    <mergeCell ref="MQU6:MQU7"/>
    <mergeCell ref="MRZ6:MRZ7"/>
    <mergeCell ref="MSA6:MSA7"/>
    <mergeCell ref="MSB6:MSB7"/>
    <mergeCell ref="MSC6:MSC7"/>
    <mergeCell ref="MSD6:MSD7"/>
    <mergeCell ref="MRU6:MRU7"/>
    <mergeCell ref="MRV6:MRV7"/>
    <mergeCell ref="MRW6:MRW7"/>
    <mergeCell ref="MRX6:MRX7"/>
    <mergeCell ref="MRY6:MRY7"/>
    <mergeCell ref="MRP6:MRP7"/>
    <mergeCell ref="MRQ6:MRQ7"/>
    <mergeCell ref="MRR6:MRR7"/>
    <mergeCell ref="MRS6:MRS7"/>
    <mergeCell ref="MRT6:MRT7"/>
    <mergeCell ref="MRK6:MRK7"/>
    <mergeCell ref="MRL6:MRL7"/>
    <mergeCell ref="MRM6:MRM7"/>
    <mergeCell ref="MRN6:MRN7"/>
    <mergeCell ref="MRO6:MRO7"/>
    <mergeCell ref="MST6:MST7"/>
    <mergeCell ref="MSU6:MSU7"/>
    <mergeCell ref="MSV6:MSV7"/>
    <mergeCell ref="MSW6:MSW7"/>
    <mergeCell ref="MSX6:MSX7"/>
    <mergeCell ref="MSO6:MSO7"/>
    <mergeCell ref="MSP6:MSP7"/>
    <mergeCell ref="MSQ6:MSQ7"/>
    <mergeCell ref="MSR6:MSR7"/>
    <mergeCell ref="MSS6:MSS7"/>
    <mergeCell ref="MSJ6:MSJ7"/>
    <mergeCell ref="MSK6:MSK7"/>
    <mergeCell ref="MSL6:MSL7"/>
    <mergeCell ref="MSM6:MSM7"/>
    <mergeCell ref="MSN6:MSN7"/>
    <mergeCell ref="MSE6:MSE7"/>
    <mergeCell ref="MSF6:MSF7"/>
    <mergeCell ref="MSG6:MSG7"/>
    <mergeCell ref="MSH6:MSH7"/>
    <mergeCell ref="MSI6:MSI7"/>
    <mergeCell ref="MTN6:MTN7"/>
    <mergeCell ref="MTO6:MTO7"/>
    <mergeCell ref="MTP6:MTP7"/>
    <mergeCell ref="MTQ6:MTQ7"/>
    <mergeCell ref="MTR6:MTR7"/>
    <mergeCell ref="MTI6:MTI7"/>
    <mergeCell ref="MTJ6:MTJ7"/>
    <mergeCell ref="MTK6:MTK7"/>
    <mergeCell ref="MTL6:MTL7"/>
    <mergeCell ref="MTM6:MTM7"/>
    <mergeCell ref="MTD6:MTD7"/>
    <mergeCell ref="MTE6:MTE7"/>
    <mergeCell ref="MTF6:MTF7"/>
    <mergeCell ref="MTG6:MTG7"/>
    <mergeCell ref="MTH6:MTH7"/>
    <mergeCell ref="MSY6:MSY7"/>
    <mergeCell ref="MSZ6:MSZ7"/>
    <mergeCell ref="MTA6:MTA7"/>
    <mergeCell ref="MTB6:MTB7"/>
    <mergeCell ref="MTC6:MTC7"/>
    <mergeCell ref="MUH6:MUH7"/>
    <mergeCell ref="MUI6:MUI7"/>
    <mergeCell ref="MUJ6:MUJ7"/>
    <mergeCell ref="MUK6:MUK7"/>
    <mergeCell ref="MUL6:MUL7"/>
    <mergeCell ref="MUC6:MUC7"/>
    <mergeCell ref="MUD6:MUD7"/>
    <mergeCell ref="MUE6:MUE7"/>
    <mergeCell ref="MUF6:MUF7"/>
    <mergeCell ref="MUG6:MUG7"/>
    <mergeCell ref="MTX6:MTX7"/>
    <mergeCell ref="MTY6:MTY7"/>
    <mergeCell ref="MTZ6:MTZ7"/>
    <mergeCell ref="MUA6:MUA7"/>
    <mergeCell ref="MUB6:MUB7"/>
    <mergeCell ref="MTS6:MTS7"/>
    <mergeCell ref="MTT6:MTT7"/>
    <mergeCell ref="MTU6:MTU7"/>
    <mergeCell ref="MTV6:MTV7"/>
    <mergeCell ref="MTW6:MTW7"/>
    <mergeCell ref="MVB6:MVB7"/>
    <mergeCell ref="MVC6:MVC7"/>
    <mergeCell ref="MVD6:MVD7"/>
    <mergeCell ref="MVE6:MVE7"/>
    <mergeCell ref="MVF6:MVF7"/>
    <mergeCell ref="MUW6:MUW7"/>
    <mergeCell ref="MUX6:MUX7"/>
    <mergeCell ref="MUY6:MUY7"/>
    <mergeCell ref="MUZ6:MUZ7"/>
    <mergeCell ref="MVA6:MVA7"/>
    <mergeCell ref="MUR6:MUR7"/>
    <mergeCell ref="MUS6:MUS7"/>
    <mergeCell ref="MUT6:MUT7"/>
    <mergeCell ref="MUU6:MUU7"/>
    <mergeCell ref="MUV6:MUV7"/>
    <mergeCell ref="MUM6:MUM7"/>
    <mergeCell ref="MUN6:MUN7"/>
    <mergeCell ref="MUO6:MUO7"/>
    <mergeCell ref="MUP6:MUP7"/>
    <mergeCell ref="MUQ6:MUQ7"/>
    <mergeCell ref="MVV6:MVV7"/>
    <mergeCell ref="MVW6:MVW7"/>
    <mergeCell ref="MVX6:MVX7"/>
    <mergeCell ref="MVY6:MVY7"/>
    <mergeCell ref="MVZ6:MVZ7"/>
    <mergeCell ref="MVQ6:MVQ7"/>
    <mergeCell ref="MVR6:MVR7"/>
    <mergeCell ref="MVS6:MVS7"/>
    <mergeCell ref="MVT6:MVT7"/>
    <mergeCell ref="MVU6:MVU7"/>
    <mergeCell ref="MVL6:MVL7"/>
    <mergeCell ref="MVM6:MVM7"/>
    <mergeCell ref="MVN6:MVN7"/>
    <mergeCell ref="MVO6:MVO7"/>
    <mergeCell ref="MVP6:MVP7"/>
    <mergeCell ref="MVG6:MVG7"/>
    <mergeCell ref="MVH6:MVH7"/>
    <mergeCell ref="MVI6:MVI7"/>
    <mergeCell ref="MVJ6:MVJ7"/>
    <mergeCell ref="MVK6:MVK7"/>
    <mergeCell ref="MWP6:MWP7"/>
    <mergeCell ref="MWQ6:MWQ7"/>
    <mergeCell ref="MWR6:MWR7"/>
    <mergeCell ref="MWS6:MWS7"/>
    <mergeCell ref="MWT6:MWT7"/>
    <mergeCell ref="MWK6:MWK7"/>
    <mergeCell ref="MWL6:MWL7"/>
    <mergeCell ref="MWM6:MWM7"/>
    <mergeCell ref="MWN6:MWN7"/>
    <mergeCell ref="MWO6:MWO7"/>
    <mergeCell ref="MWF6:MWF7"/>
    <mergeCell ref="MWG6:MWG7"/>
    <mergeCell ref="MWH6:MWH7"/>
    <mergeCell ref="MWI6:MWI7"/>
    <mergeCell ref="MWJ6:MWJ7"/>
    <mergeCell ref="MWA6:MWA7"/>
    <mergeCell ref="MWB6:MWB7"/>
    <mergeCell ref="MWC6:MWC7"/>
    <mergeCell ref="MWD6:MWD7"/>
    <mergeCell ref="MWE6:MWE7"/>
    <mergeCell ref="MXJ6:MXJ7"/>
    <mergeCell ref="MXK6:MXK7"/>
    <mergeCell ref="MXL6:MXL7"/>
    <mergeCell ref="MXM6:MXM7"/>
    <mergeCell ref="MXN6:MXN7"/>
    <mergeCell ref="MXE6:MXE7"/>
    <mergeCell ref="MXF6:MXF7"/>
    <mergeCell ref="MXG6:MXG7"/>
    <mergeCell ref="MXH6:MXH7"/>
    <mergeCell ref="MXI6:MXI7"/>
    <mergeCell ref="MWZ6:MWZ7"/>
    <mergeCell ref="MXA6:MXA7"/>
    <mergeCell ref="MXB6:MXB7"/>
    <mergeCell ref="MXC6:MXC7"/>
    <mergeCell ref="MXD6:MXD7"/>
    <mergeCell ref="MWU6:MWU7"/>
    <mergeCell ref="MWV6:MWV7"/>
    <mergeCell ref="MWW6:MWW7"/>
    <mergeCell ref="MWX6:MWX7"/>
    <mergeCell ref="MWY6:MWY7"/>
    <mergeCell ref="MYD6:MYD7"/>
    <mergeCell ref="MYE6:MYE7"/>
    <mergeCell ref="MYF6:MYF7"/>
    <mergeCell ref="MYG6:MYG7"/>
    <mergeCell ref="MYH6:MYH7"/>
    <mergeCell ref="MXY6:MXY7"/>
    <mergeCell ref="MXZ6:MXZ7"/>
    <mergeCell ref="MYA6:MYA7"/>
    <mergeCell ref="MYB6:MYB7"/>
    <mergeCell ref="MYC6:MYC7"/>
    <mergeCell ref="MXT6:MXT7"/>
    <mergeCell ref="MXU6:MXU7"/>
    <mergeCell ref="MXV6:MXV7"/>
    <mergeCell ref="MXW6:MXW7"/>
    <mergeCell ref="MXX6:MXX7"/>
    <mergeCell ref="MXO6:MXO7"/>
    <mergeCell ref="MXP6:MXP7"/>
    <mergeCell ref="MXQ6:MXQ7"/>
    <mergeCell ref="MXR6:MXR7"/>
    <mergeCell ref="MXS6:MXS7"/>
    <mergeCell ref="MYX6:MYX7"/>
    <mergeCell ref="MYY6:MYY7"/>
    <mergeCell ref="MYZ6:MYZ7"/>
    <mergeCell ref="MZA6:MZA7"/>
    <mergeCell ref="MZB6:MZB7"/>
    <mergeCell ref="MYS6:MYS7"/>
    <mergeCell ref="MYT6:MYT7"/>
    <mergeCell ref="MYU6:MYU7"/>
    <mergeCell ref="MYV6:MYV7"/>
    <mergeCell ref="MYW6:MYW7"/>
    <mergeCell ref="MYN6:MYN7"/>
    <mergeCell ref="MYO6:MYO7"/>
    <mergeCell ref="MYP6:MYP7"/>
    <mergeCell ref="MYQ6:MYQ7"/>
    <mergeCell ref="MYR6:MYR7"/>
    <mergeCell ref="MYI6:MYI7"/>
    <mergeCell ref="MYJ6:MYJ7"/>
    <mergeCell ref="MYK6:MYK7"/>
    <mergeCell ref="MYL6:MYL7"/>
    <mergeCell ref="MYM6:MYM7"/>
    <mergeCell ref="MZR6:MZR7"/>
    <mergeCell ref="MZS6:MZS7"/>
    <mergeCell ref="MZT6:MZT7"/>
    <mergeCell ref="MZU6:MZU7"/>
    <mergeCell ref="MZV6:MZV7"/>
    <mergeCell ref="MZM6:MZM7"/>
    <mergeCell ref="MZN6:MZN7"/>
    <mergeCell ref="MZO6:MZO7"/>
    <mergeCell ref="MZP6:MZP7"/>
    <mergeCell ref="MZQ6:MZQ7"/>
    <mergeCell ref="MZH6:MZH7"/>
    <mergeCell ref="MZI6:MZI7"/>
    <mergeCell ref="MZJ6:MZJ7"/>
    <mergeCell ref="MZK6:MZK7"/>
    <mergeCell ref="MZL6:MZL7"/>
    <mergeCell ref="MZC6:MZC7"/>
    <mergeCell ref="MZD6:MZD7"/>
    <mergeCell ref="MZE6:MZE7"/>
    <mergeCell ref="MZF6:MZF7"/>
    <mergeCell ref="MZG6:MZG7"/>
    <mergeCell ref="NAL6:NAL7"/>
    <mergeCell ref="NAM6:NAM7"/>
    <mergeCell ref="NAN6:NAN7"/>
    <mergeCell ref="NAO6:NAO7"/>
    <mergeCell ref="NAP6:NAP7"/>
    <mergeCell ref="NAG6:NAG7"/>
    <mergeCell ref="NAH6:NAH7"/>
    <mergeCell ref="NAI6:NAI7"/>
    <mergeCell ref="NAJ6:NAJ7"/>
    <mergeCell ref="NAK6:NAK7"/>
    <mergeCell ref="NAB6:NAB7"/>
    <mergeCell ref="NAC6:NAC7"/>
    <mergeCell ref="NAD6:NAD7"/>
    <mergeCell ref="NAE6:NAE7"/>
    <mergeCell ref="NAF6:NAF7"/>
    <mergeCell ref="MZW6:MZW7"/>
    <mergeCell ref="MZX6:MZX7"/>
    <mergeCell ref="MZY6:MZY7"/>
    <mergeCell ref="MZZ6:MZZ7"/>
    <mergeCell ref="NAA6:NAA7"/>
    <mergeCell ref="NBF6:NBF7"/>
    <mergeCell ref="NBG6:NBG7"/>
    <mergeCell ref="NBH6:NBH7"/>
    <mergeCell ref="NBI6:NBI7"/>
    <mergeCell ref="NBJ6:NBJ7"/>
    <mergeCell ref="NBA6:NBA7"/>
    <mergeCell ref="NBB6:NBB7"/>
    <mergeCell ref="NBC6:NBC7"/>
    <mergeCell ref="NBD6:NBD7"/>
    <mergeCell ref="NBE6:NBE7"/>
    <mergeCell ref="NAV6:NAV7"/>
    <mergeCell ref="NAW6:NAW7"/>
    <mergeCell ref="NAX6:NAX7"/>
    <mergeCell ref="NAY6:NAY7"/>
    <mergeCell ref="NAZ6:NAZ7"/>
    <mergeCell ref="NAQ6:NAQ7"/>
    <mergeCell ref="NAR6:NAR7"/>
    <mergeCell ref="NAS6:NAS7"/>
    <mergeCell ref="NAT6:NAT7"/>
    <mergeCell ref="NAU6:NAU7"/>
    <mergeCell ref="NBZ6:NBZ7"/>
    <mergeCell ref="NCA6:NCA7"/>
    <mergeCell ref="NCB6:NCB7"/>
    <mergeCell ref="NCC6:NCC7"/>
    <mergeCell ref="NCD6:NCD7"/>
    <mergeCell ref="NBU6:NBU7"/>
    <mergeCell ref="NBV6:NBV7"/>
    <mergeCell ref="NBW6:NBW7"/>
    <mergeCell ref="NBX6:NBX7"/>
    <mergeCell ref="NBY6:NBY7"/>
    <mergeCell ref="NBP6:NBP7"/>
    <mergeCell ref="NBQ6:NBQ7"/>
    <mergeCell ref="NBR6:NBR7"/>
    <mergeCell ref="NBS6:NBS7"/>
    <mergeCell ref="NBT6:NBT7"/>
    <mergeCell ref="NBK6:NBK7"/>
    <mergeCell ref="NBL6:NBL7"/>
    <mergeCell ref="NBM6:NBM7"/>
    <mergeCell ref="NBN6:NBN7"/>
    <mergeCell ref="NBO6:NBO7"/>
    <mergeCell ref="NCT6:NCT7"/>
    <mergeCell ref="NCU6:NCU7"/>
    <mergeCell ref="NCV6:NCV7"/>
    <mergeCell ref="NCW6:NCW7"/>
    <mergeCell ref="NCX6:NCX7"/>
    <mergeCell ref="NCO6:NCO7"/>
    <mergeCell ref="NCP6:NCP7"/>
    <mergeCell ref="NCQ6:NCQ7"/>
    <mergeCell ref="NCR6:NCR7"/>
    <mergeCell ref="NCS6:NCS7"/>
    <mergeCell ref="NCJ6:NCJ7"/>
    <mergeCell ref="NCK6:NCK7"/>
    <mergeCell ref="NCL6:NCL7"/>
    <mergeCell ref="NCM6:NCM7"/>
    <mergeCell ref="NCN6:NCN7"/>
    <mergeCell ref="NCE6:NCE7"/>
    <mergeCell ref="NCF6:NCF7"/>
    <mergeCell ref="NCG6:NCG7"/>
    <mergeCell ref="NCH6:NCH7"/>
    <mergeCell ref="NCI6:NCI7"/>
    <mergeCell ref="NDN6:NDN7"/>
    <mergeCell ref="NDO6:NDO7"/>
    <mergeCell ref="NDP6:NDP7"/>
    <mergeCell ref="NDQ6:NDQ7"/>
    <mergeCell ref="NDR6:NDR7"/>
    <mergeCell ref="NDI6:NDI7"/>
    <mergeCell ref="NDJ6:NDJ7"/>
    <mergeCell ref="NDK6:NDK7"/>
    <mergeCell ref="NDL6:NDL7"/>
    <mergeCell ref="NDM6:NDM7"/>
    <mergeCell ref="NDD6:NDD7"/>
    <mergeCell ref="NDE6:NDE7"/>
    <mergeCell ref="NDF6:NDF7"/>
    <mergeCell ref="NDG6:NDG7"/>
    <mergeCell ref="NDH6:NDH7"/>
    <mergeCell ref="NCY6:NCY7"/>
    <mergeCell ref="NCZ6:NCZ7"/>
    <mergeCell ref="NDA6:NDA7"/>
    <mergeCell ref="NDB6:NDB7"/>
    <mergeCell ref="NDC6:NDC7"/>
    <mergeCell ref="NEH6:NEH7"/>
    <mergeCell ref="NEI6:NEI7"/>
    <mergeCell ref="NEJ6:NEJ7"/>
    <mergeCell ref="NEK6:NEK7"/>
    <mergeCell ref="NEL6:NEL7"/>
    <mergeCell ref="NEC6:NEC7"/>
    <mergeCell ref="NED6:NED7"/>
    <mergeCell ref="NEE6:NEE7"/>
    <mergeCell ref="NEF6:NEF7"/>
    <mergeCell ref="NEG6:NEG7"/>
    <mergeCell ref="NDX6:NDX7"/>
    <mergeCell ref="NDY6:NDY7"/>
    <mergeCell ref="NDZ6:NDZ7"/>
    <mergeCell ref="NEA6:NEA7"/>
    <mergeCell ref="NEB6:NEB7"/>
    <mergeCell ref="NDS6:NDS7"/>
    <mergeCell ref="NDT6:NDT7"/>
    <mergeCell ref="NDU6:NDU7"/>
    <mergeCell ref="NDV6:NDV7"/>
    <mergeCell ref="NDW6:NDW7"/>
    <mergeCell ref="NFB6:NFB7"/>
    <mergeCell ref="NFC6:NFC7"/>
    <mergeCell ref="NFD6:NFD7"/>
    <mergeCell ref="NFE6:NFE7"/>
    <mergeCell ref="NFF6:NFF7"/>
    <mergeCell ref="NEW6:NEW7"/>
    <mergeCell ref="NEX6:NEX7"/>
    <mergeCell ref="NEY6:NEY7"/>
    <mergeCell ref="NEZ6:NEZ7"/>
    <mergeCell ref="NFA6:NFA7"/>
    <mergeCell ref="NER6:NER7"/>
    <mergeCell ref="NES6:NES7"/>
    <mergeCell ref="NET6:NET7"/>
    <mergeCell ref="NEU6:NEU7"/>
    <mergeCell ref="NEV6:NEV7"/>
    <mergeCell ref="NEM6:NEM7"/>
    <mergeCell ref="NEN6:NEN7"/>
    <mergeCell ref="NEO6:NEO7"/>
    <mergeCell ref="NEP6:NEP7"/>
    <mergeCell ref="NEQ6:NEQ7"/>
    <mergeCell ref="NFV6:NFV7"/>
    <mergeCell ref="NFW6:NFW7"/>
    <mergeCell ref="NFX6:NFX7"/>
    <mergeCell ref="NFY6:NFY7"/>
    <mergeCell ref="NFZ6:NFZ7"/>
    <mergeCell ref="NFQ6:NFQ7"/>
    <mergeCell ref="NFR6:NFR7"/>
    <mergeCell ref="NFS6:NFS7"/>
    <mergeCell ref="NFT6:NFT7"/>
    <mergeCell ref="NFU6:NFU7"/>
    <mergeCell ref="NFL6:NFL7"/>
    <mergeCell ref="NFM6:NFM7"/>
    <mergeCell ref="NFN6:NFN7"/>
    <mergeCell ref="NFO6:NFO7"/>
    <mergeCell ref="NFP6:NFP7"/>
    <mergeCell ref="NFG6:NFG7"/>
    <mergeCell ref="NFH6:NFH7"/>
    <mergeCell ref="NFI6:NFI7"/>
    <mergeCell ref="NFJ6:NFJ7"/>
    <mergeCell ref="NFK6:NFK7"/>
    <mergeCell ref="NGP6:NGP7"/>
    <mergeCell ref="NGQ6:NGQ7"/>
    <mergeCell ref="NGR6:NGR7"/>
    <mergeCell ref="NGS6:NGS7"/>
    <mergeCell ref="NGT6:NGT7"/>
    <mergeCell ref="NGK6:NGK7"/>
    <mergeCell ref="NGL6:NGL7"/>
    <mergeCell ref="NGM6:NGM7"/>
    <mergeCell ref="NGN6:NGN7"/>
    <mergeCell ref="NGO6:NGO7"/>
    <mergeCell ref="NGF6:NGF7"/>
    <mergeCell ref="NGG6:NGG7"/>
    <mergeCell ref="NGH6:NGH7"/>
    <mergeCell ref="NGI6:NGI7"/>
    <mergeCell ref="NGJ6:NGJ7"/>
    <mergeCell ref="NGA6:NGA7"/>
    <mergeCell ref="NGB6:NGB7"/>
    <mergeCell ref="NGC6:NGC7"/>
    <mergeCell ref="NGD6:NGD7"/>
    <mergeCell ref="NGE6:NGE7"/>
    <mergeCell ref="NHJ6:NHJ7"/>
    <mergeCell ref="NHK6:NHK7"/>
    <mergeCell ref="NHL6:NHL7"/>
    <mergeCell ref="NHM6:NHM7"/>
    <mergeCell ref="NHN6:NHN7"/>
    <mergeCell ref="NHE6:NHE7"/>
    <mergeCell ref="NHF6:NHF7"/>
    <mergeCell ref="NHG6:NHG7"/>
    <mergeCell ref="NHH6:NHH7"/>
    <mergeCell ref="NHI6:NHI7"/>
    <mergeCell ref="NGZ6:NGZ7"/>
    <mergeCell ref="NHA6:NHA7"/>
    <mergeCell ref="NHB6:NHB7"/>
    <mergeCell ref="NHC6:NHC7"/>
    <mergeCell ref="NHD6:NHD7"/>
    <mergeCell ref="NGU6:NGU7"/>
    <mergeCell ref="NGV6:NGV7"/>
    <mergeCell ref="NGW6:NGW7"/>
    <mergeCell ref="NGX6:NGX7"/>
    <mergeCell ref="NGY6:NGY7"/>
    <mergeCell ref="NID6:NID7"/>
    <mergeCell ref="NIE6:NIE7"/>
    <mergeCell ref="NIF6:NIF7"/>
    <mergeCell ref="NIG6:NIG7"/>
    <mergeCell ref="NIH6:NIH7"/>
    <mergeCell ref="NHY6:NHY7"/>
    <mergeCell ref="NHZ6:NHZ7"/>
    <mergeCell ref="NIA6:NIA7"/>
    <mergeCell ref="NIB6:NIB7"/>
    <mergeCell ref="NIC6:NIC7"/>
    <mergeCell ref="NHT6:NHT7"/>
    <mergeCell ref="NHU6:NHU7"/>
    <mergeCell ref="NHV6:NHV7"/>
    <mergeCell ref="NHW6:NHW7"/>
    <mergeCell ref="NHX6:NHX7"/>
    <mergeCell ref="NHO6:NHO7"/>
    <mergeCell ref="NHP6:NHP7"/>
    <mergeCell ref="NHQ6:NHQ7"/>
    <mergeCell ref="NHR6:NHR7"/>
    <mergeCell ref="NHS6:NHS7"/>
    <mergeCell ref="NIX6:NIX7"/>
    <mergeCell ref="NIY6:NIY7"/>
    <mergeCell ref="NIZ6:NIZ7"/>
    <mergeCell ref="NJA6:NJA7"/>
    <mergeCell ref="NJB6:NJB7"/>
    <mergeCell ref="NIS6:NIS7"/>
    <mergeCell ref="NIT6:NIT7"/>
    <mergeCell ref="NIU6:NIU7"/>
    <mergeCell ref="NIV6:NIV7"/>
    <mergeCell ref="NIW6:NIW7"/>
    <mergeCell ref="NIN6:NIN7"/>
    <mergeCell ref="NIO6:NIO7"/>
    <mergeCell ref="NIP6:NIP7"/>
    <mergeCell ref="NIQ6:NIQ7"/>
    <mergeCell ref="NIR6:NIR7"/>
    <mergeCell ref="NII6:NII7"/>
    <mergeCell ref="NIJ6:NIJ7"/>
    <mergeCell ref="NIK6:NIK7"/>
    <mergeCell ref="NIL6:NIL7"/>
    <mergeCell ref="NIM6:NIM7"/>
    <mergeCell ref="NJR6:NJR7"/>
    <mergeCell ref="NJS6:NJS7"/>
    <mergeCell ref="NJT6:NJT7"/>
    <mergeCell ref="NJU6:NJU7"/>
    <mergeCell ref="NJV6:NJV7"/>
    <mergeCell ref="NJM6:NJM7"/>
    <mergeCell ref="NJN6:NJN7"/>
    <mergeCell ref="NJO6:NJO7"/>
    <mergeCell ref="NJP6:NJP7"/>
    <mergeCell ref="NJQ6:NJQ7"/>
    <mergeCell ref="NJH6:NJH7"/>
    <mergeCell ref="NJI6:NJI7"/>
    <mergeCell ref="NJJ6:NJJ7"/>
    <mergeCell ref="NJK6:NJK7"/>
    <mergeCell ref="NJL6:NJL7"/>
    <mergeCell ref="NJC6:NJC7"/>
    <mergeCell ref="NJD6:NJD7"/>
    <mergeCell ref="NJE6:NJE7"/>
    <mergeCell ref="NJF6:NJF7"/>
    <mergeCell ref="NJG6:NJG7"/>
    <mergeCell ref="NKL6:NKL7"/>
    <mergeCell ref="NKM6:NKM7"/>
    <mergeCell ref="NKN6:NKN7"/>
    <mergeCell ref="NKO6:NKO7"/>
    <mergeCell ref="NKP6:NKP7"/>
    <mergeCell ref="NKG6:NKG7"/>
    <mergeCell ref="NKH6:NKH7"/>
    <mergeCell ref="NKI6:NKI7"/>
    <mergeCell ref="NKJ6:NKJ7"/>
    <mergeCell ref="NKK6:NKK7"/>
    <mergeCell ref="NKB6:NKB7"/>
    <mergeCell ref="NKC6:NKC7"/>
    <mergeCell ref="NKD6:NKD7"/>
    <mergeCell ref="NKE6:NKE7"/>
    <mergeCell ref="NKF6:NKF7"/>
    <mergeCell ref="NJW6:NJW7"/>
    <mergeCell ref="NJX6:NJX7"/>
    <mergeCell ref="NJY6:NJY7"/>
    <mergeCell ref="NJZ6:NJZ7"/>
    <mergeCell ref="NKA6:NKA7"/>
    <mergeCell ref="NLF6:NLF7"/>
    <mergeCell ref="NLG6:NLG7"/>
    <mergeCell ref="NLH6:NLH7"/>
    <mergeCell ref="NLI6:NLI7"/>
    <mergeCell ref="NLJ6:NLJ7"/>
    <mergeCell ref="NLA6:NLA7"/>
    <mergeCell ref="NLB6:NLB7"/>
    <mergeCell ref="NLC6:NLC7"/>
    <mergeCell ref="NLD6:NLD7"/>
    <mergeCell ref="NLE6:NLE7"/>
    <mergeCell ref="NKV6:NKV7"/>
    <mergeCell ref="NKW6:NKW7"/>
    <mergeCell ref="NKX6:NKX7"/>
    <mergeCell ref="NKY6:NKY7"/>
    <mergeCell ref="NKZ6:NKZ7"/>
    <mergeCell ref="NKQ6:NKQ7"/>
    <mergeCell ref="NKR6:NKR7"/>
    <mergeCell ref="NKS6:NKS7"/>
    <mergeCell ref="NKT6:NKT7"/>
    <mergeCell ref="NKU6:NKU7"/>
    <mergeCell ref="NLZ6:NLZ7"/>
    <mergeCell ref="NMA6:NMA7"/>
    <mergeCell ref="NMB6:NMB7"/>
    <mergeCell ref="NMC6:NMC7"/>
    <mergeCell ref="NMD6:NMD7"/>
    <mergeCell ref="NLU6:NLU7"/>
    <mergeCell ref="NLV6:NLV7"/>
    <mergeCell ref="NLW6:NLW7"/>
    <mergeCell ref="NLX6:NLX7"/>
    <mergeCell ref="NLY6:NLY7"/>
    <mergeCell ref="NLP6:NLP7"/>
    <mergeCell ref="NLQ6:NLQ7"/>
    <mergeCell ref="NLR6:NLR7"/>
    <mergeCell ref="NLS6:NLS7"/>
    <mergeCell ref="NLT6:NLT7"/>
    <mergeCell ref="NLK6:NLK7"/>
    <mergeCell ref="NLL6:NLL7"/>
    <mergeCell ref="NLM6:NLM7"/>
    <mergeCell ref="NLN6:NLN7"/>
    <mergeCell ref="NLO6:NLO7"/>
    <mergeCell ref="NMT6:NMT7"/>
    <mergeCell ref="NMU6:NMU7"/>
    <mergeCell ref="NMV6:NMV7"/>
    <mergeCell ref="NMW6:NMW7"/>
    <mergeCell ref="NMX6:NMX7"/>
    <mergeCell ref="NMO6:NMO7"/>
    <mergeCell ref="NMP6:NMP7"/>
    <mergeCell ref="NMQ6:NMQ7"/>
    <mergeCell ref="NMR6:NMR7"/>
    <mergeCell ref="NMS6:NMS7"/>
    <mergeCell ref="NMJ6:NMJ7"/>
    <mergeCell ref="NMK6:NMK7"/>
    <mergeCell ref="NML6:NML7"/>
    <mergeCell ref="NMM6:NMM7"/>
    <mergeCell ref="NMN6:NMN7"/>
    <mergeCell ref="NME6:NME7"/>
    <mergeCell ref="NMF6:NMF7"/>
    <mergeCell ref="NMG6:NMG7"/>
    <mergeCell ref="NMH6:NMH7"/>
    <mergeCell ref="NMI6:NMI7"/>
    <mergeCell ref="NNN6:NNN7"/>
    <mergeCell ref="NNO6:NNO7"/>
    <mergeCell ref="NNP6:NNP7"/>
    <mergeCell ref="NNQ6:NNQ7"/>
    <mergeCell ref="NNR6:NNR7"/>
    <mergeCell ref="NNI6:NNI7"/>
    <mergeCell ref="NNJ6:NNJ7"/>
    <mergeCell ref="NNK6:NNK7"/>
    <mergeCell ref="NNL6:NNL7"/>
    <mergeCell ref="NNM6:NNM7"/>
    <mergeCell ref="NND6:NND7"/>
    <mergeCell ref="NNE6:NNE7"/>
    <mergeCell ref="NNF6:NNF7"/>
    <mergeCell ref="NNG6:NNG7"/>
    <mergeCell ref="NNH6:NNH7"/>
    <mergeCell ref="NMY6:NMY7"/>
    <mergeCell ref="NMZ6:NMZ7"/>
    <mergeCell ref="NNA6:NNA7"/>
    <mergeCell ref="NNB6:NNB7"/>
    <mergeCell ref="NNC6:NNC7"/>
    <mergeCell ref="NOH6:NOH7"/>
    <mergeCell ref="NOI6:NOI7"/>
    <mergeCell ref="NOJ6:NOJ7"/>
    <mergeCell ref="NOK6:NOK7"/>
    <mergeCell ref="NOL6:NOL7"/>
    <mergeCell ref="NOC6:NOC7"/>
    <mergeCell ref="NOD6:NOD7"/>
    <mergeCell ref="NOE6:NOE7"/>
    <mergeCell ref="NOF6:NOF7"/>
    <mergeCell ref="NOG6:NOG7"/>
    <mergeCell ref="NNX6:NNX7"/>
    <mergeCell ref="NNY6:NNY7"/>
    <mergeCell ref="NNZ6:NNZ7"/>
    <mergeCell ref="NOA6:NOA7"/>
    <mergeCell ref="NOB6:NOB7"/>
    <mergeCell ref="NNS6:NNS7"/>
    <mergeCell ref="NNT6:NNT7"/>
    <mergeCell ref="NNU6:NNU7"/>
    <mergeCell ref="NNV6:NNV7"/>
    <mergeCell ref="NNW6:NNW7"/>
    <mergeCell ref="NPB6:NPB7"/>
    <mergeCell ref="NPC6:NPC7"/>
    <mergeCell ref="NPD6:NPD7"/>
    <mergeCell ref="NPE6:NPE7"/>
    <mergeCell ref="NPF6:NPF7"/>
    <mergeCell ref="NOW6:NOW7"/>
    <mergeCell ref="NOX6:NOX7"/>
    <mergeCell ref="NOY6:NOY7"/>
    <mergeCell ref="NOZ6:NOZ7"/>
    <mergeCell ref="NPA6:NPA7"/>
    <mergeCell ref="NOR6:NOR7"/>
    <mergeCell ref="NOS6:NOS7"/>
    <mergeCell ref="NOT6:NOT7"/>
    <mergeCell ref="NOU6:NOU7"/>
    <mergeCell ref="NOV6:NOV7"/>
    <mergeCell ref="NOM6:NOM7"/>
    <mergeCell ref="NON6:NON7"/>
    <mergeCell ref="NOO6:NOO7"/>
    <mergeCell ref="NOP6:NOP7"/>
    <mergeCell ref="NOQ6:NOQ7"/>
    <mergeCell ref="NPV6:NPV7"/>
    <mergeCell ref="NPW6:NPW7"/>
    <mergeCell ref="NPX6:NPX7"/>
    <mergeCell ref="NPY6:NPY7"/>
    <mergeCell ref="NPZ6:NPZ7"/>
    <mergeCell ref="NPQ6:NPQ7"/>
    <mergeCell ref="NPR6:NPR7"/>
    <mergeCell ref="NPS6:NPS7"/>
    <mergeCell ref="NPT6:NPT7"/>
    <mergeCell ref="NPU6:NPU7"/>
    <mergeCell ref="NPL6:NPL7"/>
    <mergeCell ref="NPM6:NPM7"/>
    <mergeCell ref="NPN6:NPN7"/>
    <mergeCell ref="NPO6:NPO7"/>
    <mergeCell ref="NPP6:NPP7"/>
    <mergeCell ref="NPG6:NPG7"/>
    <mergeCell ref="NPH6:NPH7"/>
    <mergeCell ref="NPI6:NPI7"/>
    <mergeCell ref="NPJ6:NPJ7"/>
    <mergeCell ref="NPK6:NPK7"/>
    <mergeCell ref="NQP6:NQP7"/>
    <mergeCell ref="NQQ6:NQQ7"/>
    <mergeCell ref="NQR6:NQR7"/>
    <mergeCell ref="NQS6:NQS7"/>
    <mergeCell ref="NQT6:NQT7"/>
    <mergeCell ref="NQK6:NQK7"/>
    <mergeCell ref="NQL6:NQL7"/>
    <mergeCell ref="NQM6:NQM7"/>
    <mergeCell ref="NQN6:NQN7"/>
    <mergeCell ref="NQO6:NQO7"/>
    <mergeCell ref="NQF6:NQF7"/>
    <mergeCell ref="NQG6:NQG7"/>
    <mergeCell ref="NQH6:NQH7"/>
    <mergeCell ref="NQI6:NQI7"/>
    <mergeCell ref="NQJ6:NQJ7"/>
    <mergeCell ref="NQA6:NQA7"/>
    <mergeCell ref="NQB6:NQB7"/>
    <mergeCell ref="NQC6:NQC7"/>
    <mergeCell ref="NQD6:NQD7"/>
    <mergeCell ref="NQE6:NQE7"/>
    <mergeCell ref="NRJ6:NRJ7"/>
    <mergeCell ref="NRK6:NRK7"/>
    <mergeCell ref="NRL6:NRL7"/>
    <mergeCell ref="NRM6:NRM7"/>
    <mergeCell ref="NRN6:NRN7"/>
    <mergeCell ref="NRE6:NRE7"/>
    <mergeCell ref="NRF6:NRF7"/>
    <mergeCell ref="NRG6:NRG7"/>
    <mergeCell ref="NRH6:NRH7"/>
    <mergeCell ref="NRI6:NRI7"/>
    <mergeCell ref="NQZ6:NQZ7"/>
    <mergeCell ref="NRA6:NRA7"/>
    <mergeCell ref="NRB6:NRB7"/>
    <mergeCell ref="NRC6:NRC7"/>
    <mergeCell ref="NRD6:NRD7"/>
    <mergeCell ref="NQU6:NQU7"/>
    <mergeCell ref="NQV6:NQV7"/>
    <mergeCell ref="NQW6:NQW7"/>
    <mergeCell ref="NQX6:NQX7"/>
    <mergeCell ref="NQY6:NQY7"/>
    <mergeCell ref="NSD6:NSD7"/>
    <mergeCell ref="NSE6:NSE7"/>
    <mergeCell ref="NSF6:NSF7"/>
    <mergeCell ref="NSG6:NSG7"/>
    <mergeCell ref="NSH6:NSH7"/>
    <mergeCell ref="NRY6:NRY7"/>
    <mergeCell ref="NRZ6:NRZ7"/>
    <mergeCell ref="NSA6:NSA7"/>
    <mergeCell ref="NSB6:NSB7"/>
    <mergeCell ref="NSC6:NSC7"/>
    <mergeCell ref="NRT6:NRT7"/>
    <mergeCell ref="NRU6:NRU7"/>
    <mergeCell ref="NRV6:NRV7"/>
    <mergeCell ref="NRW6:NRW7"/>
    <mergeCell ref="NRX6:NRX7"/>
    <mergeCell ref="NRO6:NRO7"/>
    <mergeCell ref="NRP6:NRP7"/>
    <mergeCell ref="NRQ6:NRQ7"/>
    <mergeCell ref="NRR6:NRR7"/>
    <mergeCell ref="NRS6:NRS7"/>
    <mergeCell ref="NSX6:NSX7"/>
    <mergeCell ref="NSY6:NSY7"/>
    <mergeCell ref="NSZ6:NSZ7"/>
    <mergeCell ref="NTA6:NTA7"/>
    <mergeCell ref="NTB6:NTB7"/>
    <mergeCell ref="NSS6:NSS7"/>
    <mergeCell ref="NST6:NST7"/>
    <mergeCell ref="NSU6:NSU7"/>
    <mergeCell ref="NSV6:NSV7"/>
    <mergeCell ref="NSW6:NSW7"/>
    <mergeCell ref="NSN6:NSN7"/>
    <mergeCell ref="NSO6:NSO7"/>
    <mergeCell ref="NSP6:NSP7"/>
    <mergeCell ref="NSQ6:NSQ7"/>
    <mergeCell ref="NSR6:NSR7"/>
    <mergeCell ref="NSI6:NSI7"/>
    <mergeCell ref="NSJ6:NSJ7"/>
    <mergeCell ref="NSK6:NSK7"/>
    <mergeCell ref="NSL6:NSL7"/>
    <mergeCell ref="NSM6:NSM7"/>
    <mergeCell ref="NTR6:NTR7"/>
    <mergeCell ref="NTS6:NTS7"/>
    <mergeCell ref="NTT6:NTT7"/>
    <mergeCell ref="NTU6:NTU7"/>
    <mergeCell ref="NTV6:NTV7"/>
    <mergeCell ref="NTM6:NTM7"/>
    <mergeCell ref="NTN6:NTN7"/>
    <mergeCell ref="NTO6:NTO7"/>
    <mergeCell ref="NTP6:NTP7"/>
    <mergeCell ref="NTQ6:NTQ7"/>
    <mergeCell ref="NTH6:NTH7"/>
    <mergeCell ref="NTI6:NTI7"/>
    <mergeCell ref="NTJ6:NTJ7"/>
    <mergeCell ref="NTK6:NTK7"/>
    <mergeCell ref="NTL6:NTL7"/>
    <mergeCell ref="NTC6:NTC7"/>
    <mergeCell ref="NTD6:NTD7"/>
    <mergeCell ref="NTE6:NTE7"/>
    <mergeCell ref="NTF6:NTF7"/>
    <mergeCell ref="NTG6:NTG7"/>
    <mergeCell ref="NUL6:NUL7"/>
    <mergeCell ref="NUM6:NUM7"/>
    <mergeCell ref="NUN6:NUN7"/>
    <mergeCell ref="NUO6:NUO7"/>
    <mergeCell ref="NUP6:NUP7"/>
    <mergeCell ref="NUG6:NUG7"/>
    <mergeCell ref="NUH6:NUH7"/>
    <mergeCell ref="NUI6:NUI7"/>
    <mergeCell ref="NUJ6:NUJ7"/>
    <mergeCell ref="NUK6:NUK7"/>
    <mergeCell ref="NUB6:NUB7"/>
    <mergeCell ref="NUC6:NUC7"/>
    <mergeCell ref="NUD6:NUD7"/>
    <mergeCell ref="NUE6:NUE7"/>
    <mergeCell ref="NUF6:NUF7"/>
    <mergeCell ref="NTW6:NTW7"/>
    <mergeCell ref="NTX6:NTX7"/>
    <mergeCell ref="NTY6:NTY7"/>
    <mergeCell ref="NTZ6:NTZ7"/>
    <mergeCell ref="NUA6:NUA7"/>
    <mergeCell ref="NVF6:NVF7"/>
    <mergeCell ref="NVG6:NVG7"/>
    <mergeCell ref="NVH6:NVH7"/>
    <mergeCell ref="NVI6:NVI7"/>
    <mergeCell ref="NVJ6:NVJ7"/>
    <mergeCell ref="NVA6:NVA7"/>
    <mergeCell ref="NVB6:NVB7"/>
    <mergeCell ref="NVC6:NVC7"/>
    <mergeCell ref="NVD6:NVD7"/>
    <mergeCell ref="NVE6:NVE7"/>
    <mergeCell ref="NUV6:NUV7"/>
    <mergeCell ref="NUW6:NUW7"/>
    <mergeCell ref="NUX6:NUX7"/>
    <mergeCell ref="NUY6:NUY7"/>
    <mergeCell ref="NUZ6:NUZ7"/>
    <mergeCell ref="NUQ6:NUQ7"/>
    <mergeCell ref="NUR6:NUR7"/>
    <mergeCell ref="NUS6:NUS7"/>
    <mergeCell ref="NUT6:NUT7"/>
    <mergeCell ref="NUU6:NUU7"/>
    <mergeCell ref="NVZ6:NVZ7"/>
    <mergeCell ref="NWA6:NWA7"/>
    <mergeCell ref="NWB6:NWB7"/>
    <mergeCell ref="NWC6:NWC7"/>
    <mergeCell ref="NWD6:NWD7"/>
    <mergeCell ref="NVU6:NVU7"/>
    <mergeCell ref="NVV6:NVV7"/>
    <mergeCell ref="NVW6:NVW7"/>
    <mergeCell ref="NVX6:NVX7"/>
    <mergeCell ref="NVY6:NVY7"/>
    <mergeCell ref="NVP6:NVP7"/>
    <mergeCell ref="NVQ6:NVQ7"/>
    <mergeCell ref="NVR6:NVR7"/>
    <mergeCell ref="NVS6:NVS7"/>
    <mergeCell ref="NVT6:NVT7"/>
    <mergeCell ref="NVK6:NVK7"/>
    <mergeCell ref="NVL6:NVL7"/>
    <mergeCell ref="NVM6:NVM7"/>
    <mergeCell ref="NVN6:NVN7"/>
    <mergeCell ref="NVO6:NVO7"/>
    <mergeCell ref="NWT6:NWT7"/>
    <mergeCell ref="NWU6:NWU7"/>
    <mergeCell ref="NWV6:NWV7"/>
    <mergeCell ref="NWW6:NWW7"/>
    <mergeCell ref="NWX6:NWX7"/>
    <mergeCell ref="NWO6:NWO7"/>
    <mergeCell ref="NWP6:NWP7"/>
    <mergeCell ref="NWQ6:NWQ7"/>
    <mergeCell ref="NWR6:NWR7"/>
    <mergeCell ref="NWS6:NWS7"/>
    <mergeCell ref="NWJ6:NWJ7"/>
    <mergeCell ref="NWK6:NWK7"/>
    <mergeCell ref="NWL6:NWL7"/>
    <mergeCell ref="NWM6:NWM7"/>
    <mergeCell ref="NWN6:NWN7"/>
    <mergeCell ref="NWE6:NWE7"/>
    <mergeCell ref="NWF6:NWF7"/>
    <mergeCell ref="NWG6:NWG7"/>
    <mergeCell ref="NWH6:NWH7"/>
    <mergeCell ref="NWI6:NWI7"/>
    <mergeCell ref="NXN6:NXN7"/>
    <mergeCell ref="NXO6:NXO7"/>
    <mergeCell ref="NXP6:NXP7"/>
    <mergeCell ref="NXQ6:NXQ7"/>
    <mergeCell ref="NXR6:NXR7"/>
    <mergeCell ref="NXI6:NXI7"/>
    <mergeCell ref="NXJ6:NXJ7"/>
    <mergeCell ref="NXK6:NXK7"/>
    <mergeCell ref="NXL6:NXL7"/>
    <mergeCell ref="NXM6:NXM7"/>
    <mergeCell ref="NXD6:NXD7"/>
    <mergeCell ref="NXE6:NXE7"/>
    <mergeCell ref="NXF6:NXF7"/>
    <mergeCell ref="NXG6:NXG7"/>
    <mergeCell ref="NXH6:NXH7"/>
    <mergeCell ref="NWY6:NWY7"/>
    <mergeCell ref="NWZ6:NWZ7"/>
    <mergeCell ref="NXA6:NXA7"/>
    <mergeCell ref="NXB6:NXB7"/>
    <mergeCell ref="NXC6:NXC7"/>
    <mergeCell ref="NYH6:NYH7"/>
    <mergeCell ref="NYI6:NYI7"/>
    <mergeCell ref="NYJ6:NYJ7"/>
    <mergeCell ref="NYK6:NYK7"/>
    <mergeCell ref="NYL6:NYL7"/>
    <mergeCell ref="NYC6:NYC7"/>
    <mergeCell ref="NYD6:NYD7"/>
    <mergeCell ref="NYE6:NYE7"/>
    <mergeCell ref="NYF6:NYF7"/>
    <mergeCell ref="NYG6:NYG7"/>
    <mergeCell ref="NXX6:NXX7"/>
    <mergeCell ref="NXY6:NXY7"/>
    <mergeCell ref="NXZ6:NXZ7"/>
    <mergeCell ref="NYA6:NYA7"/>
    <mergeCell ref="NYB6:NYB7"/>
    <mergeCell ref="NXS6:NXS7"/>
    <mergeCell ref="NXT6:NXT7"/>
    <mergeCell ref="NXU6:NXU7"/>
    <mergeCell ref="NXV6:NXV7"/>
    <mergeCell ref="NXW6:NXW7"/>
    <mergeCell ref="NZB6:NZB7"/>
    <mergeCell ref="NZC6:NZC7"/>
    <mergeCell ref="NZD6:NZD7"/>
    <mergeCell ref="NZE6:NZE7"/>
    <mergeCell ref="NZF6:NZF7"/>
    <mergeCell ref="NYW6:NYW7"/>
    <mergeCell ref="NYX6:NYX7"/>
    <mergeCell ref="NYY6:NYY7"/>
    <mergeCell ref="NYZ6:NYZ7"/>
    <mergeCell ref="NZA6:NZA7"/>
    <mergeCell ref="NYR6:NYR7"/>
    <mergeCell ref="NYS6:NYS7"/>
    <mergeCell ref="NYT6:NYT7"/>
    <mergeCell ref="NYU6:NYU7"/>
    <mergeCell ref="NYV6:NYV7"/>
    <mergeCell ref="NYM6:NYM7"/>
    <mergeCell ref="NYN6:NYN7"/>
    <mergeCell ref="NYO6:NYO7"/>
    <mergeCell ref="NYP6:NYP7"/>
    <mergeCell ref="NYQ6:NYQ7"/>
    <mergeCell ref="NZV6:NZV7"/>
    <mergeCell ref="NZW6:NZW7"/>
    <mergeCell ref="NZX6:NZX7"/>
    <mergeCell ref="NZY6:NZY7"/>
    <mergeCell ref="NZZ6:NZZ7"/>
    <mergeCell ref="NZQ6:NZQ7"/>
    <mergeCell ref="NZR6:NZR7"/>
    <mergeCell ref="NZS6:NZS7"/>
    <mergeCell ref="NZT6:NZT7"/>
    <mergeCell ref="NZU6:NZU7"/>
    <mergeCell ref="NZL6:NZL7"/>
    <mergeCell ref="NZM6:NZM7"/>
    <mergeCell ref="NZN6:NZN7"/>
    <mergeCell ref="NZO6:NZO7"/>
    <mergeCell ref="NZP6:NZP7"/>
    <mergeCell ref="NZG6:NZG7"/>
    <mergeCell ref="NZH6:NZH7"/>
    <mergeCell ref="NZI6:NZI7"/>
    <mergeCell ref="NZJ6:NZJ7"/>
    <mergeCell ref="NZK6:NZK7"/>
    <mergeCell ref="OAP6:OAP7"/>
    <mergeCell ref="OAQ6:OAQ7"/>
    <mergeCell ref="OAR6:OAR7"/>
    <mergeCell ref="OAS6:OAS7"/>
    <mergeCell ref="OAT6:OAT7"/>
    <mergeCell ref="OAK6:OAK7"/>
    <mergeCell ref="OAL6:OAL7"/>
    <mergeCell ref="OAM6:OAM7"/>
    <mergeCell ref="OAN6:OAN7"/>
    <mergeCell ref="OAO6:OAO7"/>
    <mergeCell ref="OAF6:OAF7"/>
    <mergeCell ref="OAG6:OAG7"/>
    <mergeCell ref="OAH6:OAH7"/>
    <mergeCell ref="OAI6:OAI7"/>
    <mergeCell ref="OAJ6:OAJ7"/>
    <mergeCell ref="OAA6:OAA7"/>
    <mergeCell ref="OAB6:OAB7"/>
    <mergeCell ref="OAC6:OAC7"/>
    <mergeCell ref="OAD6:OAD7"/>
    <mergeCell ref="OAE6:OAE7"/>
    <mergeCell ref="OBJ6:OBJ7"/>
    <mergeCell ref="OBK6:OBK7"/>
    <mergeCell ref="OBL6:OBL7"/>
    <mergeCell ref="OBM6:OBM7"/>
    <mergeCell ref="OBN6:OBN7"/>
    <mergeCell ref="OBE6:OBE7"/>
    <mergeCell ref="OBF6:OBF7"/>
    <mergeCell ref="OBG6:OBG7"/>
    <mergeCell ref="OBH6:OBH7"/>
    <mergeCell ref="OBI6:OBI7"/>
    <mergeCell ref="OAZ6:OAZ7"/>
    <mergeCell ref="OBA6:OBA7"/>
    <mergeCell ref="OBB6:OBB7"/>
    <mergeCell ref="OBC6:OBC7"/>
    <mergeCell ref="OBD6:OBD7"/>
    <mergeCell ref="OAU6:OAU7"/>
    <mergeCell ref="OAV6:OAV7"/>
    <mergeCell ref="OAW6:OAW7"/>
    <mergeCell ref="OAX6:OAX7"/>
    <mergeCell ref="OAY6:OAY7"/>
    <mergeCell ref="OCD6:OCD7"/>
    <mergeCell ref="OCE6:OCE7"/>
    <mergeCell ref="OCF6:OCF7"/>
    <mergeCell ref="OCG6:OCG7"/>
    <mergeCell ref="OCH6:OCH7"/>
    <mergeCell ref="OBY6:OBY7"/>
    <mergeCell ref="OBZ6:OBZ7"/>
    <mergeCell ref="OCA6:OCA7"/>
    <mergeCell ref="OCB6:OCB7"/>
    <mergeCell ref="OCC6:OCC7"/>
    <mergeCell ref="OBT6:OBT7"/>
    <mergeCell ref="OBU6:OBU7"/>
    <mergeCell ref="OBV6:OBV7"/>
    <mergeCell ref="OBW6:OBW7"/>
    <mergeCell ref="OBX6:OBX7"/>
    <mergeCell ref="OBO6:OBO7"/>
    <mergeCell ref="OBP6:OBP7"/>
    <mergeCell ref="OBQ6:OBQ7"/>
    <mergeCell ref="OBR6:OBR7"/>
    <mergeCell ref="OBS6:OBS7"/>
    <mergeCell ref="OCX6:OCX7"/>
    <mergeCell ref="OCY6:OCY7"/>
    <mergeCell ref="OCZ6:OCZ7"/>
    <mergeCell ref="ODA6:ODA7"/>
    <mergeCell ref="ODB6:ODB7"/>
    <mergeCell ref="OCS6:OCS7"/>
    <mergeCell ref="OCT6:OCT7"/>
    <mergeCell ref="OCU6:OCU7"/>
    <mergeCell ref="OCV6:OCV7"/>
    <mergeCell ref="OCW6:OCW7"/>
    <mergeCell ref="OCN6:OCN7"/>
    <mergeCell ref="OCO6:OCO7"/>
    <mergeCell ref="OCP6:OCP7"/>
    <mergeCell ref="OCQ6:OCQ7"/>
    <mergeCell ref="OCR6:OCR7"/>
    <mergeCell ref="OCI6:OCI7"/>
    <mergeCell ref="OCJ6:OCJ7"/>
    <mergeCell ref="OCK6:OCK7"/>
    <mergeCell ref="OCL6:OCL7"/>
    <mergeCell ref="OCM6:OCM7"/>
    <mergeCell ref="ODR6:ODR7"/>
    <mergeCell ref="ODS6:ODS7"/>
    <mergeCell ref="ODT6:ODT7"/>
    <mergeCell ref="ODU6:ODU7"/>
    <mergeCell ref="ODV6:ODV7"/>
    <mergeCell ref="ODM6:ODM7"/>
    <mergeCell ref="ODN6:ODN7"/>
    <mergeCell ref="ODO6:ODO7"/>
    <mergeCell ref="ODP6:ODP7"/>
    <mergeCell ref="ODQ6:ODQ7"/>
    <mergeCell ref="ODH6:ODH7"/>
    <mergeCell ref="ODI6:ODI7"/>
    <mergeCell ref="ODJ6:ODJ7"/>
    <mergeCell ref="ODK6:ODK7"/>
    <mergeCell ref="ODL6:ODL7"/>
    <mergeCell ref="ODC6:ODC7"/>
    <mergeCell ref="ODD6:ODD7"/>
    <mergeCell ref="ODE6:ODE7"/>
    <mergeCell ref="ODF6:ODF7"/>
    <mergeCell ref="ODG6:ODG7"/>
    <mergeCell ref="OEL6:OEL7"/>
    <mergeCell ref="OEM6:OEM7"/>
    <mergeCell ref="OEN6:OEN7"/>
    <mergeCell ref="OEO6:OEO7"/>
    <mergeCell ref="OEP6:OEP7"/>
    <mergeCell ref="OEG6:OEG7"/>
    <mergeCell ref="OEH6:OEH7"/>
    <mergeCell ref="OEI6:OEI7"/>
    <mergeCell ref="OEJ6:OEJ7"/>
    <mergeCell ref="OEK6:OEK7"/>
    <mergeCell ref="OEB6:OEB7"/>
    <mergeCell ref="OEC6:OEC7"/>
    <mergeCell ref="OED6:OED7"/>
    <mergeCell ref="OEE6:OEE7"/>
    <mergeCell ref="OEF6:OEF7"/>
    <mergeCell ref="ODW6:ODW7"/>
    <mergeCell ref="ODX6:ODX7"/>
    <mergeCell ref="ODY6:ODY7"/>
    <mergeCell ref="ODZ6:ODZ7"/>
    <mergeCell ref="OEA6:OEA7"/>
    <mergeCell ref="OFF6:OFF7"/>
    <mergeCell ref="OFG6:OFG7"/>
    <mergeCell ref="OFH6:OFH7"/>
    <mergeCell ref="OFI6:OFI7"/>
    <mergeCell ref="OFJ6:OFJ7"/>
    <mergeCell ref="OFA6:OFA7"/>
    <mergeCell ref="OFB6:OFB7"/>
    <mergeCell ref="OFC6:OFC7"/>
    <mergeCell ref="OFD6:OFD7"/>
    <mergeCell ref="OFE6:OFE7"/>
    <mergeCell ref="OEV6:OEV7"/>
    <mergeCell ref="OEW6:OEW7"/>
    <mergeCell ref="OEX6:OEX7"/>
    <mergeCell ref="OEY6:OEY7"/>
    <mergeCell ref="OEZ6:OEZ7"/>
    <mergeCell ref="OEQ6:OEQ7"/>
    <mergeCell ref="OER6:OER7"/>
    <mergeCell ref="OES6:OES7"/>
    <mergeCell ref="OET6:OET7"/>
    <mergeCell ref="OEU6:OEU7"/>
    <mergeCell ref="OFZ6:OFZ7"/>
    <mergeCell ref="OGA6:OGA7"/>
    <mergeCell ref="OGB6:OGB7"/>
    <mergeCell ref="OGC6:OGC7"/>
    <mergeCell ref="OGD6:OGD7"/>
    <mergeCell ref="OFU6:OFU7"/>
    <mergeCell ref="OFV6:OFV7"/>
    <mergeCell ref="OFW6:OFW7"/>
    <mergeCell ref="OFX6:OFX7"/>
    <mergeCell ref="OFY6:OFY7"/>
    <mergeCell ref="OFP6:OFP7"/>
    <mergeCell ref="OFQ6:OFQ7"/>
    <mergeCell ref="OFR6:OFR7"/>
    <mergeCell ref="OFS6:OFS7"/>
    <mergeCell ref="OFT6:OFT7"/>
    <mergeCell ref="OFK6:OFK7"/>
    <mergeCell ref="OFL6:OFL7"/>
    <mergeCell ref="OFM6:OFM7"/>
    <mergeCell ref="OFN6:OFN7"/>
    <mergeCell ref="OFO6:OFO7"/>
    <mergeCell ref="OGT6:OGT7"/>
    <mergeCell ref="OGU6:OGU7"/>
    <mergeCell ref="OGV6:OGV7"/>
    <mergeCell ref="OGW6:OGW7"/>
    <mergeCell ref="OGX6:OGX7"/>
    <mergeCell ref="OGO6:OGO7"/>
    <mergeCell ref="OGP6:OGP7"/>
    <mergeCell ref="OGQ6:OGQ7"/>
    <mergeCell ref="OGR6:OGR7"/>
    <mergeCell ref="OGS6:OGS7"/>
    <mergeCell ref="OGJ6:OGJ7"/>
    <mergeCell ref="OGK6:OGK7"/>
    <mergeCell ref="OGL6:OGL7"/>
    <mergeCell ref="OGM6:OGM7"/>
    <mergeCell ref="OGN6:OGN7"/>
    <mergeCell ref="OGE6:OGE7"/>
    <mergeCell ref="OGF6:OGF7"/>
    <mergeCell ref="OGG6:OGG7"/>
    <mergeCell ref="OGH6:OGH7"/>
    <mergeCell ref="OGI6:OGI7"/>
    <mergeCell ref="OHN6:OHN7"/>
    <mergeCell ref="OHO6:OHO7"/>
    <mergeCell ref="OHP6:OHP7"/>
    <mergeCell ref="OHQ6:OHQ7"/>
    <mergeCell ref="OHR6:OHR7"/>
    <mergeCell ref="OHI6:OHI7"/>
    <mergeCell ref="OHJ6:OHJ7"/>
    <mergeCell ref="OHK6:OHK7"/>
    <mergeCell ref="OHL6:OHL7"/>
    <mergeCell ref="OHM6:OHM7"/>
    <mergeCell ref="OHD6:OHD7"/>
    <mergeCell ref="OHE6:OHE7"/>
    <mergeCell ref="OHF6:OHF7"/>
    <mergeCell ref="OHG6:OHG7"/>
    <mergeCell ref="OHH6:OHH7"/>
    <mergeCell ref="OGY6:OGY7"/>
    <mergeCell ref="OGZ6:OGZ7"/>
    <mergeCell ref="OHA6:OHA7"/>
    <mergeCell ref="OHB6:OHB7"/>
    <mergeCell ref="OHC6:OHC7"/>
    <mergeCell ref="OIH6:OIH7"/>
    <mergeCell ref="OII6:OII7"/>
    <mergeCell ref="OIJ6:OIJ7"/>
    <mergeCell ref="OIK6:OIK7"/>
    <mergeCell ref="OIL6:OIL7"/>
    <mergeCell ref="OIC6:OIC7"/>
    <mergeCell ref="OID6:OID7"/>
    <mergeCell ref="OIE6:OIE7"/>
    <mergeCell ref="OIF6:OIF7"/>
    <mergeCell ref="OIG6:OIG7"/>
    <mergeCell ref="OHX6:OHX7"/>
    <mergeCell ref="OHY6:OHY7"/>
    <mergeCell ref="OHZ6:OHZ7"/>
    <mergeCell ref="OIA6:OIA7"/>
    <mergeCell ref="OIB6:OIB7"/>
    <mergeCell ref="OHS6:OHS7"/>
    <mergeCell ref="OHT6:OHT7"/>
    <mergeCell ref="OHU6:OHU7"/>
    <mergeCell ref="OHV6:OHV7"/>
    <mergeCell ref="OHW6:OHW7"/>
    <mergeCell ref="OJB6:OJB7"/>
    <mergeCell ref="OJC6:OJC7"/>
    <mergeCell ref="OJD6:OJD7"/>
    <mergeCell ref="OJE6:OJE7"/>
    <mergeCell ref="OJF6:OJF7"/>
    <mergeCell ref="OIW6:OIW7"/>
    <mergeCell ref="OIX6:OIX7"/>
    <mergeCell ref="OIY6:OIY7"/>
    <mergeCell ref="OIZ6:OIZ7"/>
    <mergeCell ref="OJA6:OJA7"/>
    <mergeCell ref="OIR6:OIR7"/>
    <mergeCell ref="OIS6:OIS7"/>
    <mergeCell ref="OIT6:OIT7"/>
    <mergeCell ref="OIU6:OIU7"/>
    <mergeCell ref="OIV6:OIV7"/>
    <mergeCell ref="OIM6:OIM7"/>
    <mergeCell ref="OIN6:OIN7"/>
    <mergeCell ref="OIO6:OIO7"/>
    <mergeCell ref="OIP6:OIP7"/>
    <mergeCell ref="OIQ6:OIQ7"/>
    <mergeCell ref="OJV6:OJV7"/>
    <mergeCell ref="OJW6:OJW7"/>
    <mergeCell ref="OJX6:OJX7"/>
    <mergeCell ref="OJY6:OJY7"/>
    <mergeCell ref="OJZ6:OJZ7"/>
    <mergeCell ref="OJQ6:OJQ7"/>
    <mergeCell ref="OJR6:OJR7"/>
    <mergeCell ref="OJS6:OJS7"/>
    <mergeCell ref="OJT6:OJT7"/>
    <mergeCell ref="OJU6:OJU7"/>
    <mergeCell ref="OJL6:OJL7"/>
    <mergeCell ref="OJM6:OJM7"/>
    <mergeCell ref="OJN6:OJN7"/>
    <mergeCell ref="OJO6:OJO7"/>
    <mergeCell ref="OJP6:OJP7"/>
    <mergeCell ref="OJG6:OJG7"/>
    <mergeCell ref="OJH6:OJH7"/>
    <mergeCell ref="OJI6:OJI7"/>
    <mergeCell ref="OJJ6:OJJ7"/>
    <mergeCell ref="OJK6:OJK7"/>
    <mergeCell ref="OKP6:OKP7"/>
    <mergeCell ref="OKQ6:OKQ7"/>
    <mergeCell ref="OKR6:OKR7"/>
    <mergeCell ref="OKS6:OKS7"/>
    <mergeCell ref="OKT6:OKT7"/>
    <mergeCell ref="OKK6:OKK7"/>
    <mergeCell ref="OKL6:OKL7"/>
    <mergeCell ref="OKM6:OKM7"/>
    <mergeCell ref="OKN6:OKN7"/>
    <mergeCell ref="OKO6:OKO7"/>
    <mergeCell ref="OKF6:OKF7"/>
    <mergeCell ref="OKG6:OKG7"/>
    <mergeCell ref="OKH6:OKH7"/>
    <mergeCell ref="OKI6:OKI7"/>
    <mergeCell ref="OKJ6:OKJ7"/>
    <mergeCell ref="OKA6:OKA7"/>
    <mergeCell ref="OKB6:OKB7"/>
    <mergeCell ref="OKC6:OKC7"/>
    <mergeCell ref="OKD6:OKD7"/>
    <mergeCell ref="OKE6:OKE7"/>
    <mergeCell ref="OLJ6:OLJ7"/>
    <mergeCell ref="OLK6:OLK7"/>
    <mergeCell ref="OLL6:OLL7"/>
    <mergeCell ref="OLM6:OLM7"/>
    <mergeCell ref="OLN6:OLN7"/>
    <mergeCell ref="OLE6:OLE7"/>
    <mergeCell ref="OLF6:OLF7"/>
    <mergeCell ref="OLG6:OLG7"/>
    <mergeCell ref="OLH6:OLH7"/>
    <mergeCell ref="OLI6:OLI7"/>
    <mergeCell ref="OKZ6:OKZ7"/>
    <mergeCell ref="OLA6:OLA7"/>
    <mergeCell ref="OLB6:OLB7"/>
    <mergeCell ref="OLC6:OLC7"/>
    <mergeCell ref="OLD6:OLD7"/>
    <mergeCell ref="OKU6:OKU7"/>
    <mergeCell ref="OKV6:OKV7"/>
    <mergeCell ref="OKW6:OKW7"/>
    <mergeCell ref="OKX6:OKX7"/>
    <mergeCell ref="OKY6:OKY7"/>
    <mergeCell ref="OMD6:OMD7"/>
    <mergeCell ref="OME6:OME7"/>
    <mergeCell ref="OMF6:OMF7"/>
    <mergeCell ref="OMG6:OMG7"/>
    <mergeCell ref="OMH6:OMH7"/>
    <mergeCell ref="OLY6:OLY7"/>
    <mergeCell ref="OLZ6:OLZ7"/>
    <mergeCell ref="OMA6:OMA7"/>
    <mergeCell ref="OMB6:OMB7"/>
    <mergeCell ref="OMC6:OMC7"/>
    <mergeCell ref="OLT6:OLT7"/>
    <mergeCell ref="OLU6:OLU7"/>
    <mergeCell ref="OLV6:OLV7"/>
    <mergeCell ref="OLW6:OLW7"/>
    <mergeCell ref="OLX6:OLX7"/>
    <mergeCell ref="OLO6:OLO7"/>
    <mergeCell ref="OLP6:OLP7"/>
    <mergeCell ref="OLQ6:OLQ7"/>
    <mergeCell ref="OLR6:OLR7"/>
    <mergeCell ref="OLS6:OLS7"/>
    <mergeCell ref="OMX6:OMX7"/>
    <mergeCell ref="OMY6:OMY7"/>
    <mergeCell ref="OMZ6:OMZ7"/>
    <mergeCell ref="ONA6:ONA7"/>
    <mergeCell ref="ONB6:ONB7"/>
    <mergeCell ref="OMS6:OMS7"/>
    <mergeCell ref="OMT6:OMT7"/>
    <mergeCell ref="OMU6:OMU7"/>
    <mergeCell ref="OMV6:OMV7"/>
    <mergeCell ref="OMW6:OMW7"/>
    <mergeCell ref="OMN6:OMN7"/>
    <mergeCell ref="OMO6:OMO7"/>
    <mergeCell ref="OMP6:OMP7"/>
    <mergeCell ref="OMQ6:OMQ7"/>
    <mergeCell ref="OMR6:OMR7"/>
    <mergeCell ref="OMI6:OMI7"/>
    <mergeCell ref="OMJ6:OMJ7"/>
    <mergeCell ref="OMK6:OMK7"/>
    <mergeCell ref="OML6:OML7"/>
    <mergeCell ref="OMM6:OMM7"/>
    <mergeCell ref="ONR6:ONR7"/>
    <mergeCell ref="ONS6:ONS7"/>
    <mergeCell ref="ONT6:ONT7"/>
    <mergeCell ref="ONU6:ONU7"/>
    <mergeCell ref="ONV6:ONV7"/>
    <mergeCell ref="ONM6:ONM7"/>
    <mergeCell ref="ONN6:ONN7"/>
    <mergeCell ref="ONO6:ONO7"/>
    <mergeCell ref="ONP6:ONP7"/>
    <mergeCell ref="ONQ6:ONQ7"/>
    <mergeCell ref="ONH6:ONH7"/>
    <mergeCell ref="ONI6:ONI7"/>
    <mergeCell ref="ONJ6:ONJ7"/>
    <mergeCell ref="ONK6:ONK7"/>
    <mergeCell ref="ONL6:ONL7"/>
    <mergeCell ref="ONC6:ONC7"/>
    <mergeCell ref="OND6:OND7"/>
    <mergeCell ref="ONE6:ONE7"/>
    <mergeCell ref="ONF6:ONF7"/>
    <mergeCell ref="ONG6:ONG7"/>
    <mergeCell ref="OOL6:OOL7"/>
    <mergeCell ref="OOM6:OOM7"/>
    <mergeCell ref="OON6:OON7"/>
    <mergeCell ref="OOO6:OOO7"/>
    <mergeCell ref="OOP6:OOP7"/>
    <mergeCell ref="OOG6:OOG7"/>
    <mergeCell ref="OOH6:OOH7"/>
    <mergeCell ref="OOI6:OOI7"/>
    <mergeCell ref="OOJ6:OOJ7"/>
    <mergeCell ref="OOK6:OOK7"/>
    <mergeCell ref="OOB6:OOB7"/>
    <mergeCell ref="OOC6:OOC7"/>
    <mergeCell ref="OOD6:OOD7"/>
    <mergeCell ref="OOE6:OOE7"/>
    <mergeCell ref="OOF6:OOF7"/>
    <mergeCell ref="ONW6:ONW7"/>
    <mergeCell ref="ONX6:ONX7"/>
    <mergeCell ref="ONY6:ONY7"/>
    <mergeCell ref="ONZ6:ONZ7"/>
    <mergeCell ref="OOA6:OOA7"/>
    <mergeCell ref="OPF6:OPF7"/>
    <mergeCell ref="OPG6:OPG7"/>
    <mergeCell ref="OPH6:OPH7"/>
    <mergeCell ref="OPI6:OPI7"/>
    <mergeCell ref="OPJ6:OPJ7"/>
    <mergeCell ref="OPA6:OPA7"/>
    <mergeCell ref="OPB6:OPB7"/>
    <mergeCell ref="OPC6:OPC7"/>
    <mergeCell ref="OPD6:OPD7"/>
    <mergeCell ref="OPE6:OPE7"/>
    <mergeCell ref="OOV6:OOV7"/>
    <mergeCell ref="OOW6:OOW7"/>
    <mergeCell ref="OOX6:OOX7"/>
    <mergeCell ref="OOY6:OOY7"/>
    <mergeCell ref="OOZ6:OOZ7"/>
    <mergeCell ref="OOQ6:OOQ7"/>
    <mergeCell ref="OOR6:OOR7"/>
    <mergeCell ref="OOS6:OOS7"/>
    <mergeCell ref="OOT6:OOT7"/>
    <mergeCell ref="OOU6:OOU7"/>
    <mergeCell ref="OPZ6:OPZ7"/>
    <mergeCell ref="OQA6:OQA7"/>
    <mergeCell ref="OQB6:OQB7"/>
    <mergeCell ref="OQC6:OQC7"/>
    <mergeCell ref="OQD6:OQD7"/>
    <mergeCell ref="OPU6:OPU7"/>
    <mergeCell ref="OPV6:OPV7"/>
    <mergeCell ref="OPW6:OPW7"/>
    <mergeCell ref="OPX6:OPX7"/>
    <mergeCell ref="OPY6:OPY7"/>
    <mergeCell ref="OPP6:OPP7"/>
    <mergeCell ref="OPQ6:OPQ7"/>
    <mergeCell ref="OPR6:OPR7"/>
    <mergeCell ref="OPS6:OPS7"/>
    <mergeCell ref="OPT6:OPT7"/>
    <mergeCell ref="OPK6:OPK7"/>
    <mergeCell ref="OPL6:OPL7"/>
    <mergeCell ref="OPM6:OPM7"/>
    <mergeCell ref="OPN6:OPN7"/>
    <mergeCell ref="OPO6:OPO7"/>
    <mergeCell ref="OQT6:OQT7"/>
    <mergeCell ref="OQU6:OQU7"/>
    <mergeCell ref="OQV6:OQV7"/>
    <mergeCell ref="OQW6:OQW7"/>
    <mergeCell ref="OQX6:OQX7"/>
    <mergeCell ref="OQO6:OQO7"/>
    <mergeCell ref="OQP6:OQP7"/>
    <mergeCell ref="OQQ6:OQQ7"/>
    <mergeCell ref="OQR6:OQR7"/>
    <mergeCell ref="OQS6:OQS7"/>
    <mergeCell ref="OQJ6:OQJ7"/>
    <mergeCell ref="OQK6:OQK7"/>
    <mergeCell ref="OQL6:OQL7"/>
    <mergeCell ref="OQM6:OQM7"/>
    <mergeCell ref="OQN6:OQN7"/>
    <mergeCell ref="OQE6:OQE7"/>
    <mergeCell ref="OQF6:OQF7"/>
    <mergeCell ref="OQG6:OQG7"/>
    <mergeCell ref="OQH6:OQH7"/>
    <mergeCell ref="OQI6:OQI7"/>
    <mergeCell ref="ORN6:ORN7"/>
    <mergeCell ref="ORO6:ORO7"/>
    <mergeCell ref="ORP6:ORP7"/>
    <mergeCell ref="ORQ6:ORQ7"/>
    <mergeCell ref="ORR6:ORR7"/>
    <mergeCell ref="ORI6:ORI7"/>
    <mergeCell ref="ORJ6:ORJ7"/>
    <mergeCell ref="ORK6:ORK7"/>
    <mergeCell ref="ORL6:ORL7"/>
    <mergeCell ref="ORM6:ORM7"/>
    <mergeCell ref="ORD6:ORD7"/>
    <mergeCell ref="ORE6:ORE7"/>
    <mergeCell ref="ORF6:ORF7"/>
    <mergeCell ref="ORG6:ORG7"/>
    <mergeCell ref="ORH6:ORH7"/>
    <mergeCell ref="OQY6:OQY7"/>
    <mergeCell ref="OQZ6:OQZ7"/>
    <mergeCell ref="ORA6:ORA7"/>
    <mergeCell ref="ORB6:ORB7"/>
    <mergeCell ref="ORC6:ORC7"/>
    <mergeCell ref="OSH6:OSH7"/>
    <mergeCell ref="OSI6:OSI7"/>
    <mergeCell ref="OSJ6:OSJ7"/>
    <mergeCell ref="OSK6:OSK7"/>
    <mergeCell ref="OSL6:OSL7"/>
    <mergeCell ref="OSC6:OSC7"/>
    <mergeCell ref="OSD6:OSD7"/>
    <mergeCell ref="OSE6:OSE7"/>
    <mergeCell ref="OSF6:OSF7"/>
    <mergeCell ref="OSG6:OSG7"/>
    <mergeCell ref="ORX6:ORX7"/>
    <mergeCell ref="ORY6:ORY7"/>
    <mergeCell ref="ORZ6:ORZ7"/>
    <mergeCell ref="OSA6:OSA7"/>
    <mergeCell ref="OSB6:OSB7"/>
    <mergeCell ref="ORS6:ORS7"/>
    <mergeCell ref="ORT6:ORT7"/>
    <mergeCell ref="ORU6:ORU7"/>
    <mergeCell ref="ORV6:ORV7"/>
    <mergeCell ref="ORW6:ORW7"/>
    <mergeCell ref="OTB6:OTB7"/>
    <mergeCell ref="OTC6:OTC7"/>
    <mergeCell ref="OTD6:OTD7"/>
    <mergeCell ref="OTE6:OTE7"/>
    <mergeCell ref="OTF6:OTF7"/>
    <mergeCell ref="OSW6:OSW7"/>
    <mergeCell ref="OSX6:OSX7"/>
    <mergeCell ref="OSY6:OSY7"/>
    <mergeCell ref="OSZ6:OSZ7"/>
    <mergeCell ref="OTA6:OTA7"/>
    <mergeCell ref="OSR6:OSR7"/>
    <mergeCell ref="OSS6:OSS7"/>
    <mergeCell ref="OST6:OST7"/>
    <mergeCell ref="OSU6:OSU7"/>
    <mergeCell ref="OSV6:OSV7"/>
    <mergeCell ref="OSM6:OSM7"/>
    <mergeCell ref="OSN6:OSN7"/>
    <mergeCell ref="OSO6:OSO7"/>
    <mergeCell ref="OSP6:OSP7"/>
    <mergeCell ref="OSQ6:OSQ7"/>
    <mergeCell ref="OTV6:OTV7"/>
    <mergeCell ref="OTW6:OTW7"/>
    <mergeCell ref="OTX6:OTX7"/>
    <mergeCell ref="OTY6:OTY7"/>
    <mergeCell ref="OTZ6:OTZ7"/>
    <mergeCell ref="OTQ6:OTQ7"/>
    <mergeCell ref="OTR6:OTR7"/>
    <mergeCell ref="OTS6:OTS7"/>
    <mergeCell ref="OTT6:OTT7"/>
    <mergeCell ref="OTU6:OTU7"/>
    <mergeCell ref="OTL6:OTL7"/>
    <mergeCell ref="OTM6:OTM7"/>
    <mergeCell ref="OTN6:OTN7"/>
    <mergeCell ref="OTO6:OTO7"/>
    <mergeCell ref="OTP6:OTP7"/>
    <mergeCell ref="OTG6:OTG7"/>
    <mergeCell ref="OTH6:OTH7"/>
    <mergeCell ref="OTI6:OTI7"/>
    <mergeCell ref="OTJ6:OTJ7"/>
    <mergeCell ref="OTK6:OTK7"/>
    <mergeCell ref="OUP6:OUP7"/>
    <mergeCell ref="OUQ6:OUQ7"/>
    <mergeCell ref="OUR6:OUR7"/>
    <mergeCell ref="OUS6:OUS7"/>
    <mergeCell ref="OUT6:OUT7"/>
    <mergeCell ref="OUK6:OUK7"/>
    <mergeCell ref="OUL6:OUL7"/>
    <mergeCell ref="OUM6:OUM7"/>
    <mergeCell ref="OUN6:OUN7"/>
    <mergeCell ref="OUO6:OUO7"/>
    <mergeCell ref="OUF6:OUF7"/>
    <mergeCell ref="OUG6:OUG7"/>
    <mergeCell ref="OUH6:OUH7"/>
    <mergeCell ref="OUI6:OUI7"/>
    <mergeCell ref="OUJ6:OUJ7"/>
    <mergeCell ref="OUA6:OUA7"/>
    <mergeCell ref="OUB6:OUB7"/>
    <mergeCell ref="OUC6:OUC7"/>
    <mergeCell ref="OUD6:OUD7"/>
    <mergeCell ref="OUE6:OUE7"/>
    <mergeCell ref="OVJ6:OVJ7"/>
    <mergeCell ref="OVK6:OVK7"/>
    <mergeCell ref="OVL6:OVL7"/>
    <mergeCell ref="OVM6:OVM7"/>
    <mergeCell ref="OVN6:OVN7"/>
    <mergeCell ref="OVE6:OVE7"/>
    <mergeCell ref="OVF6:OVF7"/>
    <mergeCell ref="OVG6:OVG7"/>
    <mergeCell ref="OVH6:OVH7"/>
    <mergeCell ref="OVI6:OVI7"/>
    <mergeCell ref="OUZ6:OUZ7"/>
    <mergeCell ref="OVA6:OVA7"/>
    <mergeCell ref="OVB6:OVB7"/>
    <mergeCell ref="OVC6:OVC7"/>
    <mergeCell ref="OVD6:OVD7"/>
    <mergeCell ref="OUU6:OUU7"/>
    <mergeCell ref="OUV6:OUV7"/>
    <mergeCell ref="OUW6:OUW7"/>
    <mergeCell ref="OUX6:OUX7"/>
    <mergeCell ref="OUY6:OUY7"/>
    <mergeCell ref="OWD6:OWD7"/>
    <mergeCell ref="OWE6:OWE7"/>
    <mergeCell ref="OWF6:OWF7"/>
    <mergeCell ref="OWG6:OWG7"/>
    <mergeCell ref="OWH6:OWH7"/>
    <mergeCell ref="OVY6:OVY7"/>
    <mergeCell ref="OVZ6:OVZ7"/>
    <mergeCell ref="OWA6:OWA7"/>
    <mergeCell ref="OWB6:OWB7"/>
    <mergeCell ref="OWC6:OWC7"/>
    <mergeCell ref="OVT6:OVT7"/>
    <mergeCell ref="OVU6:OVU7"/>
    <mergeCell ref="OVV6:OVV7"/>
    <mergeCell ref="OVW6:OVW7"/>
    <mergeCell ref="OVX6:OVX7"/>
    <mergeCell ref="OVO6:OVO7"/>
    <mergeCell ref="OVP6:OVP7"/>
    <mergeCell ref="OVQ6:OVQ7"/>
    <mergeCell ref="OVR6:OVR7"/>
    <mergeCell ref="OVS6:OVS7"/>
    <mergeCell ref="OWX6:OWX7"/>
    <mergeCell ref="OWY6:OWY7"/>
    <mergeCell ref="OWZ6:OWZ7"/>
    <mergeCell ref="OXA6:OXA7"/>
    <mergeCell ref="OXB6:OXB7"/>
    <mergeCell ref="OWS6:OWS7"/>
    <mergeCell ref="OWT6:OWT7"/>
    <mergeCell ref="OWU6:OWU7"/>
    <mergeCell ref="OWV6:OWV7"/>
    <mergeCell ref="OWW6:OWW7"/>
    <mergeCell ref="OWN6:OWN7"/>
    <mergeCell ref="OWO6:OWO7"/>
    <mergeCell ref="OWP6:OWP7"/>
    <mergeCell ref="OWQ6:OWQ7"/>
    <mergeCell ref="OWR6:OWR7"/>
    <mergeCell ref="OWI6:OWI7"/>
    <mergeCell ref="OWJ6:OWJ7"/>
    <mergeCell ref="OWK6:OWK7"/>
    <mergeCell ref="OWL6:OWL7"/>
    <mergeCell ref="OWM6:OWM7"/>
    <mergeCell ref="OXR6:OXR7"/>
    <mergeCell ref="OXS6:OXS7"/>
    <mergeCell ref="OXT6:OXT7"/>
    <mergeCell ref="OXU6:OXU7"/>
    <mergeCell ref="OXV6:OXV7"/>
    <mergeCell ref="OXM6:OXM7"/>
    <mergeCell ref="OXN6:OXN7"/>
    <mergeCell ref="OXO6:OXO7"/>
    <mergeCell ref="OXP6:OXP7"/>
    <mergeCell ref="OXQ6:OXQ7"/>
    <mergeCell ref="OXH6:OXH7"/>
    <mergeCell ref="OXI6:OXI7"/>
    <mergeCell ref="OXJ6:OXJ7"/>
    <mergeCell ref="OXK6:OXK7"/>
    <mergeCell ref="OXL6:OXL7"/>
    <mergeCell ref="OXC6:OXC7"/>
    <mergeCell ref="OXD6:OXD7"/>
    <mergeCell ref="OXE6:OXE7"/>
    <mergeCell ref="OXF6:OXF7"/>
    <mergeCell ref="OXG6:OXG7"/>
    <mergeCell ref="OYL6:OYL7"/>
    <mergeCell ref="OYM6:OYM7"/>
    <mergeCell ref="OYN6:OYN7"/>
    <mergeCell ref="OYO6:OYO7"/>
    <mergeCell ref="OYP6:OYP7"/>
    <mergeCell ref="OYG6:OYG7"/>
    <mergeCell ref="OYH6:OYH7"/>
    <mergeCell ref="OYI6:OYI7"/>
    <mergeCell ref="OYJ6:OYJ7"/>
    <mergeCell ref="OYK6:OYK7"/>
    <mergeCell ref="OYB6:OYB7"/>
    <mergeCell ref="OYC6:OYC7"/>
    <mergeCell ref="OYD6:OYD7"/>
    <mergeCell ref="OYE6:OYE7"/>
    <mergeCell ref="OYF6:OYF7"/>
    <mergeCell ref="OXW6:OXW7"/>
    <mergeCell ref="OXX6:OXX7"/>
    <mergeCell ref="OXY6:OXY7"/>
    <mergeCell ref="OXZ6:OXZ7"/>
    <mergeCell ref="OYA6:OYA7"/>
    <mergeCell ref="OZF6:OZF7"/>
    <mergeCell ref="OZG6:OZG7"/>
    <mergeCell ref="OZH6:OZH7"/>
    <mergeCell ref="OZI6:OZI7"/>
    <mergeCell ref="OZJ6:OZJ7"/>
    <mergeCell ref="OZA6:OZA7"/>
    <mergeCell ref="OZB6:OZB7"/>
    <mergeCell ref="OZC6:OZC7"/>
    <mergeCell ref="OZD6:OZD7"/>
    <mergeCell ref="OZE6:OZE7"/>
    <mergeCell ref="OYV6:OYV7"/>
    <mergeCell ref="OYW6:OYW7"/>
    <mergeCell ref="OYX6:OYX7"/>
    <mergeCell ref="OYY6:OYY7"/>
    <mergeCell ref="OYZ6:OYZ7"/>
    <mergeCell ref="OYQ6:OYQ7"/>
    <mergeCell ref="OYR6:OYR7"/>
    <mergeCell ref="OYS6:OYS7"/>
    <mergeCell ref="OYT6:OYT7"/>
    <mergeCell ref="OYU6:OYU7"/>
    <mergeCell ref="OZZ6:OZZ7"/>
    <mergeCell ref="PAA6:PAA7"/>
    <mergeCell ref="PAB6:PAB7"/>
    <mergeCell ref="PAC6:PAC7"/>
    <mergeCell ref="PAD6:PAD7"/>
    <mergeCell ref="OZU6:OZU7"/>
    <mergeCell ref="OZV6:OZV7"/>
    <mergeCell ref="OZW6:OZW7"/>
    <mergeCell ref="OZX6:OZX7"/>
    <mergeCell ref="OZY6:OZY7"/>
    <mergeCell ref="OZP6:OZP7"/>
    <mergeCell ref="OZQ6:OZQ7"/>
    <mergeCell ref="OZR6:OZR7"/>
    <mergeCell ref="OZS6:OZS7"/>
    <mergeCell ref="OZT6:OZT7"/>
    <mergeCell ref="OZK6:OZK7"/>
    <mergeCell ref="OZL6:OZL7"/>
    <mergeCell ref="OZM6:OZM7"/>
    <mergeCell ref="OZN6:OZN7"/>
    <mergeCell ref="OZO6:OZO7"/>
    <mergeCell ref="PAT6:PAT7"/>
    <mergeCell ref="PAU6:PAU7"/>
    <mergeCell ref="PAV6:PAV7"/>
    <mergeCell ref="PAW6:PAW7"/>
    <mergeCell ref="PAX6:PAX7"/>
    <mergeCell ref="PAO6:PAO7"/>
    <mergeCell ref="PAP6:PAP7"/>
    <mergeCell ref="PAQ6:PAQ7"/>
    <mergeCell ref="PAR6:PAR7"/>
    <mergeCell ref="PAS6:PAS7"/>
    <mergeCell ref="PAJ6:PAJ7"/>
    <mergeCell ref="PAK6:PAK7"/>
    <mergeCell ref="PAL6:PAL7"/>
    <mergeCell ref="PAM6:PAM7"/>
    <mergeCell ref="PAN6:PAN7"/>
    <mergeCell ref="PAE6:PAE7"/>
    <mergeCell ref="PAF6:PAF7"/>
    <mergeCell ref="PAG6:PAG7"/>
    <mergeCell ref="PAH6:PAH7"/>
    <mergeCell ref="PAI6:PAI7"/>
    <mergeCell ref="PBN6:PBN7"/>
    <mergeCell ref="PBO6:PBO7"/>
    <mergeCell ref="PBP6:PBP7"/>
    <mergeCell ref="PBQ6:PBQ7"/>
    <mergeCell ref="PBR6:PBR7"/>
    <mergeCell ref="PBI6:PBI7"/>
    <mergeCell ref="PBJ6:PBJ7"/>
    <mergeCell ref="PBK6:PBK7"/>
    <mergeCell ref="PBL6:PBL7"/>
    <mergeCell ref="PBM6:PBM7"/>
    <mergeCell ref="PBD6:PBD7"/>
    <mergeCell ref="PBE6:PBE7"/>
    <mergeCell ref="PBF6:PBF7"/>
    <mergeCell ref="PBG6:PBG7"/>
    <mergeCell ref="PBH6:PBH7"/>
    <mergeCell ref="PAY6:PAY7"/>
    <mergeCell ref="PAZ6:PAZ7"/>
    <mergeCell ref="PBA6:PBA7"/>
    <mergeCell ref="PBB6:PBB7"/>
    <mergeCell ref="PBC6:PBC7"/>
    <mergeCell ref="PCH6:PCH7"/>
    <mergeCell ref="PCI6:PCI7"/>
    <mergeCell ref="PCJ6:PCJ7"/>
    <mergeCell ref="PCK6:PCK7"/>
    <mergeCell ref="PCL6:PCL7"/>
    <mergeCell ref="PCC6:PCC7"/>
    <mergeCell ref="PCD6:PCD7"/>
    <mergeCell ref="PCE6:PCE7"/>
    <mergeCell ref="PCF6:PCF7"/>
    <mergeCell ref="PCG6:PCG7"/>
    <mergeCell ref="PBX6:PBX7"/>
    <mergeCell ref="PBY6:PBY7"/>
    <mergeCell ref="PBZ6:PBZ7"/>
    <mergeCell ref="PCA6:PCA7"/>
    <mergeCell ref="PCB6:PCB7"/>
    <mergeCell ref="PBS6:PBS7"/>
    <mergeCell ref="PBT6:PBT7"/>
    <mergeCell ref="PBU6:PBU7"/>
    <mergeCell ref="PBV6:PBV7"/>
    <mergeCell ref="PBW6:PBW7"/>
    <mergeCell ref="PDB6:PDB7"/>
    <mergeCell ref="PDC6:PDC7"/>
    <mergeCell ref="PDD6:PDD7"/>
    <mergeCell ref="PDE6:PDE7"/>
    <mergeCell ref="PDF6:PDF7"/>
    <mergeCell ref="PCW6:PCW7"/>
    <mergeCell ref="PCX6:PCX7"/>
    <mergeCell ref="PCY6:PCY7"/>
    <mergeCell ref="PCZ6:PCZ7"/>
    <mergeCell ref="PDA6:PDA7"/>
    <mergeCell ref="PCR6:PCR7"/>
    <mergeCell ref="PCS6:PCS7"/>
    <mergeCell ref="PCT6:PCT7"/>
    <mergeCell ref="PCU6:PCU7"/>
    <mergeCell ref="PCV6:PCV7"/>
    <mergeCell ref="PCM6:PCM7"/>
    <mergeCell ref="PCN6:PCN7"/>
    <mergeCell ref="PCO6:PCO7"/>
    <mergeCell ref="PCP6:PCP7"/>
    <mergeCell ref="PCQ6:PCQ7"/>
    <mergeCell ref="PDV6:PDV7"/>
    <mergeCell ref="PDW6:PDW7"/>
    <mergeCell ref="PDX6:PDX7"/>
    <mergeCell ref="PDY6:PDY7"/>
    <mergeCell ref="PDZ6:PDZ7"/>
    <mergeCell ref="PDQ6:PDQ7"/>
    <mergeCell ref="PDR6:PDR7"/>
    <mergeCell ref="PDS6:PDS7"/>
    <mergeCell ref="PDT6:PDT7"/>
    <mergeCell ref="PDU6:PDU7"/>
    <mergeCell ref="PDL6:PDL7"/>
    <mergeCell ref="PDM6:PDM7"/>
    <mergeCell ref="PDN6:PDN7"/>
    <mergeCell ref="PDO6:PDO7"/>
    <mergeCell ref="PDP6:PDP7"/>
    <mergeCell ref="PDG6:PDG7"/>
    <mergeCell ref="PDH6:PDH7"/>
    <mergeCell ref="PDI6:PDI7"/>
    <mergeCell ref="PDJ6:PDJ7"/>
    <mergeCell ref="PDK6:PDK7"/>
    <mergeCell ref="PEP6:PEP7"/>
    <mergeCell ref="PEQ6:PEQ7"/>
    <mergeCell ref="PER6:PER7"/>
    <mergeCell ref="PES6:PES7"/>
    <mergeCell ref="PET6:PET7"/>
    <mergeCell ref="PEK6:PEK7"/>
    <mergeCell ref="PEL6:PEL7"/>
    <mergeCell ref="PEM6:PEM7"/>
    <mergeCell ref="PEN6:PEN7"/>
    <mergeCell ref="PEO6:PEO7"/>
    <mergeCell ref="PEF6:PEF7"/>
    <mergeCell ref="PEG6:PEG7"/>
    <mergeCell ref="PEH6:PEH7"/>
    <mergeCell ref="PEI6:PEI7"/>
    <mergeCell ref="PEJ6:PEJ7"/>
    <mergeCell ref="PEA6:PEA7"/>
    <mergeCell ref="PEB6:PEB7"/>
    <mergeCell ref="PEC6:PEC7"/>
    <mergeCell ref="PED6:PED7"/>
    <mergeCell ref="PEE6:PEE7"/>
    <mergeCell ref="PFJ6:PFJ7"/>
    <mergeCell ref="PFK6:PFK7"/>
    <mergeCell ref="PFL6:PFL7"/>
    <mergeCell ref="PFM6:PFM7"/>
    <mergeCell ref="PFN6:PFN7"/>
    <mergeCell ref="PFE6:PFE7"/>
    <mergeCell ref="PFF6:PFF7"/>
    <mergeCell ref="PFG6:PFG7"/>
    <mergeCell ref="PFH6:PFH7"/>
    <mergeCell ref="PFI6:PFI7"/>
    <mergeCell ref="PEZ6:PEZ7"/>
    <mergeCell ref="PFA6:PFA7"/>
    <mergeCell ref="PFB6:PFB7"/>
    <mergeCell ref="PFC6:PFC7"/>
    <mergeCell ref="PFD6:PFD7"/>
    <mergeCell ref="PEU6:PEU7"/>
    <mergeCell ref="PEV6:PEV7"/>
    <mergeCell ref="PEW6:PEW7"/>
    <mergeCell ref="PEX6:PEX7"/>
    <mergeCell ref="PEY6:PEY7"/>
    <mergeCell ref="PGD6:PGD7"/>
    <mergeCell ref="PGE6:PGE7"/>
    <mergeCell ref="PGF6:PGF7"/>
    <mergeCell ref="PGG6:PGG7"/>
    <mergeCell ref="PGH6:PGH7"/>
    <mergeCell ref="PFY6:PFY7"/>
    <mergeCell ref="PFZ6:PFZ7"/>
    <mergeCell ref="PGA6:PGA7"/>
    <mergeCell ref="PGB6:PGB7"/>
    <mergeCell ref="PGC6:PGC7"/>
    <mergeCell ref="PFT6:PFT7"/>
    <mergeCell ref="PFU6:PFU7"/>
    <mergeCell ref="PFV6:PFV7"/>
    <mergeCell ref="PFW6:PFW7"/>
    <mergeCell ref="PFX6:PFX7"/>
    <mergeCell ref="PFO6:PFO7"/>
    <mergeCell ref="PFP6:PFP7"/>
    <mergeCell ref="PFQ6:PFQ7"/>
    <mergeCell ref="PFR6:PFR7"/>
    <mergeCell ref="PFS6:PFS7"/>
    <mergeCell ref="PGX6:PGX7"/>
    <mergeCell ref="PGY6:PGY7"/>
    <mergeCell ref="PGZ6:PGZ7"/>
    <mergeCell ref="PHA6:PHA7"/>
    <mergeCell ref="PHB6:PHB7"/>
    <mergeCell ref="PGS6:PGS7"/>
    <mergeCell ref="PGT6:PGT7"/>
    <mergeCell ref="PGU6:PGU7"/>
    <mergeCell ref="PGV6:PGV7"/>
    <mergeCell ref="PGW6:PGW7"/>
    <mergeCell ref="PGN6:PGN7"/>
    <mergeCell ref="PGO6:PGO7"/>
    <mergeCell ref="PGP6:PGP7"/>
    <mergeCell ref="PGQ6:PGQ7"/>
    <mergeCell ref="PGR6:PGR7"/>
    <mergeCell ref="PGI6:PGI7"/>
    <mergeCell ref="PGJ6:PGJ7"/>
    <mergeCell ref="PGK6:PGK7"/>
    <mergeCell ref="PGL6:PGL7"/>
    <mergeCell ref="PGM6:PGM7"/>
    <mergeCell ref="PHR6:PHR7"/>
    <mergeCell ref="PHS6:PHS7"/>
    <mergeCell ref="PHT6:PHT7"/>
    <mergeCell ref="PHU6:PHU7"/>
    <mergeCell ref="PHV6:PHV7"/>
    <mergeCell ref="PHM6:PHM7"/>
    <mergeCell ref="PHN6:PHN7"/>
    <mergeCell ref="PHO6:PHO7"/>
    <mergeCell ref="PHP6:PHP7"/>
    <mergeCell ref="PHQ6:PHQ7"/>
    <mergeCell ref="PHH6:PHH7"/>
    <mergeCell ref="PHI6:PHI7"/>
    <mergeCell ref="PHJ6:PHJ7"/>
    <mergeCell ref="PHK6:PHK7"/>
    <mergeCell ref="PHL6:PHL7"/>
    <mergeCell ref="PHC6:PHC7"/>
    <mergeCell ref="PHD6:PHD7"/>
    <mergeCell ref="PHE6:PHE7"/>
    <mergeCell ref="PHF6:PHF7"/>
    <mergeCell ref="PHG6:PHG7"/>
    <mergeCell ref="PIL6:PIL7"/>
    <mergeCell ref="PIM6:PIM7"/>
    <mergeCell ref="PIN6:PIN7"/>
    <mergeCell ref="PIO6:PIO7"/>
    <mergeCell ref="PIP6:PIP7"/>
    <mergeCell ref="PIG6:PIG7"/>
    <mergeCell ref="PIH6:PIH7"/>
    <mergeCell ref="PII6:PII7"/>
    <mergeCell ref="PIJ6:PIJ7"/>
    <mergeCell ref="PIK6:PIK7"/>
    <mergeCell ref="PIB6:PIB7"/>
    <mergeCell ref="PIC6:PIC7"/>
    <mergeCell ref="PID6:PID7"/>
    <mergeCell ref="PIE6:PIE7"/>
    <mergeCell ref="PIF6:PIF7"/>
    <mergeCell ref="PHW6:PHW7"/>
    <mergeCell ref="PHX6:PHX7"/>
    <mergeCell ref="PHY6:PHY7"/>
    <mergeCell ref="PHZ6:PHZ7"/>
    <mergeCell ref="PIA6:PIA7"/>
    <mergeCell ref="PJF6:PJF7"/>
    <mergeCell ref="PJG6:PJG7"/>
    <mergeCell ref="PJH6:PJH7"/>
    <mergeCell ref="PJI6:PJI7"/>
    <mergeCell ref="PJJ6:PJJ7"/>
    <mergeCell ref="PJA6:PJA7"/>
    <mergeCell ref="PJB6:PJB7"/>
    <mergeCell ref="PJC6:PJC7"/>
    <mergeCell ref="PJD6:PJD7"/>
    <mergeCell ref="PJE6:PJE7"/>
    <mergeCell ref="PIV6:PIV7"/>
    <mergeCell ref="PIW6:PIW7"/>
    <mergeCell ref="PIX6:PIX7"/>
    <mergeCell ref="PIY6:PIY7"/>
    <mergeCell ref="PIZ6:PIZ7"/>
    <mergeCell ref="PIQ6:PIQ7"/>
    <mergeCell ref="PIR6:PIR7"/>
    <mergeCell ref="PIS6:PIS7"/>
    <mergeCell ref="PIT6:PIT7"/>
    <mergeCell ref="PIU6:PIU7"/>
    <mergeCell ref="PJZ6:PJZ7"/>
    <mergeCell ref="PKA6:PKA7"/>
    <mergeCell ref="PKB6:PKB7"/>
    <mergeCell ref="PKC6:PKC7"/>
    <mergeCell ref="PKD6:PKD7"/>
    <mergeCell ref="PJU6:PJU7"/>
    <mergeCell ref="PJV6:PJV7"/>
    <mergeCell ref="PJW6:PJW7"/>
    <mergeCell ref="PJX6:PJX7"/>
    <mergeCell ref="PJY6:PJY7"/>
    <mergeCell ref="PJP6:PJP7"/>
    <mergeCell ref="PJQ6:PJQ7"/>
    <mergeCell ref="PJR6:PJR7"/>
    <mergeCell ref="PJS6:PJS7"/>
    <mergeCell ref="PJT6:PJT7"/>
    <mergeCell ref="PJK6:PJK7"/>
    <mergeCell ref="PJL6:PJL7"/>
    <mergeCell ref="PJM6:PJM7"/>
    <mergeCell ref="PJN6:PJN7"/>
    <mergeCell ref="PJO6:PJO7"/>
    <mergeCell ref="PKT6:PKT7"/>
    <mergeCell ref="PKU6:PKU7"/>
    <mergeCell ref="PKV6:PKV7"/>
    <mergeCell ref="PKW6:PKW7"/>
    <mergeCell ref="PKX6:PKX7"/>
    <mergeCell ref="PKO6:PKO7"/>
    <mergeCell ref="PKP6:PKP7"/>
    <mergeCell ref="PKQ6:PKQ7"/>
    <mergeCell ref="PKR6:PKR7"/>
    <mergeCell ref="PKS6:PKS7"/>
    <mergeCell ref="PKJ6:PKJ7"/>
    <mergeCell ref="PKK6:PKK7"/>
    <mergeCell ref="PKL6:PKL7"/>
    <mergeCell ref="PKM6:PKM7"/>
    <mergeCell ref="PKN6:PKN7"/>
    <mergeCell ref="PKE6:PKE7"/>
    <mergeCell ref="PKF6:PKF7"/>
    <mergeCell ref="PKG6:PKG7"/>
    <mergeCell ref="PKH6:PKH7"/>
    <mergeCell ref="PKI6:PKI7"/>
    <mergeCell ref="PLN6:PLN7"/>
    <mergeCell ref="PLO6:PLO7"/>
    <mergeCell ref="PLP6:PLP7"/>
    <mergeCell ref="PLQ6:PLQ7"/>
    <mergeCell ref="PLR6:PLR7"/>
    <mergeCell ref="PLI6:PLI7"/>
    <mergeCell ref="PLJ6:PLJ7"/>
    <mergeCell ref="PLK6:PLK7"/>
    <mergeCell ref="PLL6:PLL7"/>
    <mergeCell ref="PLM6:PLM7"/>
    <mergeCell ref="PLD6:PLD7"/>
    <mergeCell ref="PLE6:PLE7"/>
    <mergeCell ref="PLF6:PLF7"/>
    <mergeCell ref="PLG6:PLG7"/>
    <mergeCell ref="PLH6:PLH7"/>
    <mergeCell ref="PKY6:PKY7"/>
    <mergeCell ref="PKZ6:PKZ7"/>
    <mergeCell ref="PLA6:PLA7"/>
    <mergeCell ref="PLB6:PLB7"/>
    <mergeCell ref="PLC6:PLC7"/>
    <mergeCell ref="PMH6:PMH7"/>
    <mergeCell ref="PMI6:PMI7"/>
    <mergeCell ref="PMJ6:PMJ7"/>
    <mergeCell ref="PMK6:PMK7"/>
    <mergeCell ref="PML6:PML7"/>
    <mergeCell ref="PMC6:PMC7"/>
    <mergeCell ref="PMD6:PMD7"/>
    <mergeCell ref="PME6:PME7"/>
    <mergeCell ref="PMF6:PMF7"/>
    <mergeCell ref="PMG6:PMG7"/>
    <mergeCell ref="PLX6:PLX7"/>
    <mergeCell ref="PLY6:PLY7"/>
    <mergeCell ref="PLZ6:PLZ7"/>
    <mergeCell ref="PMA6:PMA7"/>
    <mergeCell ref="PMB6:PMB7"/>
    <mergeCell ref="PLS6:PLS7"/>
    <mergeCell ref="PLT6:PLT7"/>
    <mergeCell ref="PLU6:PLU7"/>
    <mergeCell ref="PLV6:PLV7"/>
    <mergeCell ref="PLW6:PLW7"/>
    <mergeCell ref="PNB6:PNB7"/>
    <mergeCell ref="PNC6:PNC7"/>
    <mergeCell ref="PND6:PND7"/>
    <mergeCell ref="PNE6:PNE7"/>
    <mergeCell ref="PNF6:PNF7"/>
    <mergeCell ref="PMW6:PMW7"/>
    <mergeCell ref="PMX6:PMX7"/>
    <mergeCell ref="PMY6:PMY7"/>
    <mergeCell ref="PMZ6:PMZ7"/>
    <mergeCell ref="PNA6:PNA7"/>
    <mergeCell ref="PMR6:PMR7"/>
    <mergeCell ref="PMS6:PMS7"/>
    <mergeCell ref="PMT6:PMT7"/>
    <mergeCell ref="PMU6:PMU7"/>
    <mergeCell ref="PMV6:PMV7"/>
    <mergeCell ref="PMM6:PMM7"/>
    <mergeCell ref="PMN6:PMN7"/>
    <mergeCell ref="PMO6:PMO7"/>
    <mergeCell ref="PMP6:PMP7"/>
    <mergeCell ref="PMQ6:PMQ7"/>
    <mergeCell ref="PNV6:PNV7"/>
    <mergeCell ref="PNW6:PNW7"/>
    <mergeCell ref="PNX6:PNX7"/>
    <mergeCell ref="PNY6:PNY7"/>
    <mergeCell ref="PNZ6:PNZ7"/>
    <mergeCell ref="PNQ6:PNQ7"/>
    <mergeCell ref="PNR6:PNR7"/>
    <mergeCell ref="PNS6:PNS7"/>
    <mergeCell ref="PNT6:PNT7"/>
    <mergeCell ref="PNU6:PNU7"/>
    <mergeCell ref="PNL6:PNL7"/>
    <mergeCell ref="PNM6:PNM7"/>
    <mergeCell ref="PNN6:PNN7"/>
    <mergeCell ref="PNO6:PNO7"/>
    <mergeCell ref="PNP6:PNP7"/>
    <mergeCell ref="PNG6:PNG7"/>
    <mergeCell ref="PNH6:PNH7"/>
    <mergeCell ref="PNI6:PNI7"/>
    <mergeCell ref="PNJ6:PNJ7"/>
    <mergeCell ref="PNK6:PNK7"/>
    <mergeCell ref="POP6:POP7"/>
    <mergeCell ref="POQ6:POQ7"/>
    <mergeCell ref="POR6:POR7"/>
    <mergeCell ref="POS6:POS7"/>
    <mergeCell ref="POT6:POT7"/>
    <mergeCell ref="POK6:POK7"/>
    <mergeCell ref="POL6:POL7"/>
    <mergeCell ref="POM6:POM7"/>
    <mergeCell ref="PON6:PON7"/>
    <mergeCell ref="POO6:POO7"/>
    <mergeCell ref="POF6:POF7"/>
    <mergeCell ref="POG6:POG7"/>
    <mergeCell ref="POH6:POH7"/>
    <mergeCell ref="POI6:POI7"/>
    <mergeCell ref="POJ6:POJ7"/>
    <mergeCell ref="POA6:POA7"/>
    <mergeCell ref="POB6:POB7"/>
    <mergeCell ref="POC6:POC7"/>
    <mergeCell ref="POD6:POD7"/>
    <mergeCell ref="POE6:POE7"/>
    <mergeCell ref="PPJ6:PPJ7"/>
    <mergeCell ref="PPK6:PPK7"/>
    <mergeCell ref="PPL6:PPL7"/>
    <mergeCell ref="PPM6:PPM7"/>
    <mergeCell ref="PPN6:PPN7"/>
    <mergeCell ref="PPE6:PPE7"/>
    <mergeCell ref="PPF6:PPF7"/>
    <mergeCell ref="PPG6:PPG7"/>
    <mergeCell ref="PPH6:PPH7"/>
    <mergeCell ref="PPI6:PPI7"/>
    <mergeCell ref="POZ6:POZ7"/>
    <mergeCell ref="PPA6:PPA7"/>
    <mergeCell ref="PPB6:PPB7"/>
    <mergeCell ref="PPC6:PPC7"/>
    <mergeCell ref="PPD6:PPD7"/>
    <mergeCell ref="POU6:POU7"/>
    <mergeCell ref="POV6:POV7"/>
    <mergeCell ref="POW6:POW7"/>
    <mergeCell ref="POX6:POX7"/>
    <mergeCell ref="POY6:POY7"/>
    <mergeCell ref="PQD6:PQD7"/>
    <mergeCell ref="PQE6:PQE7"/>
    <mergeCell ref="PQF6:PQF7"/>
    <mergeCell ref="PQG6:PQG7"/>
    <mergeCell ref="PQH6:PQH7"/>
    <mergeCell ref="PPY6:PPY7"/>
    <mergeCell ref="PPZ6:PPZ7"/>
    <mergeCell ref="PQA6:PQA7"/>
    <mergeCell ref="PQB6:PQB7"/>
    <mergeCell ref="PQC6:PQC7"/>
    <mergeCell ref="PPT6:PPT7"/>
    <mergeCell ref="PPU6:PPU7"/>
    <mergeCell ref="PPV6:PPV7"/>
    <mergeCell ref="PPW6:PPW7"/>
    <mergeCell ref="PPX6:PPX7"/>
    <mergeCell ref="PPO6:PPO7"/>
    <mergeCell ref="PPP6:PPP7"/>
    <mergeCell ref="PPQ6:PPQ7"/>
    <mergeCell ref="PPR6:PPR7"/>
    <mergeCell ref="PPS6:PPS7"/>
    <mergeCell ref="PQX6:PQX7"/>
    <mergeCell ref="PQY6:PQY7"/>
    <mergeCell ref="PQZ6:PQZ7"/>
    <mergeCell ref="PRA6:PRA7"/>
    <mergeCell ref="PRB6:PRB7"/>
    <mergeCell ref="PQS6:PQS7"/>
    <mergeCell ref="PQT6:PQT7"/>
    <mergeCell ref="PQU6:PQU7"/>
    <mergeCell ref="PQV6:PQV7"/>
    <mergeCell ref="PQW6:PQW7"/>
    <mergeCell ref="PQN6:PQN7"/>
    <mergeCell ref="PQO6:PQO7"/>
    <mergeCell ref="PQP6:PQP7"/>
    <mergeCell ref="PQQ6:PQQ7"/>
    <mergeCell ref="PQR6:PQR7"/>
    <mergeCell ref="PQI6:PQI7"/>
    <mergeCell ref="PQJ6:PQJ7"/>
    <mergeCell ref="PQK6:PQK7"/>
    <mergeCell ref="PQL6:PQL7"/>
    <mergeCell ref="PQM6:PQM7"/>
    <mergeCell ref="PRR6:PRR7"/>
    <mergeCell ref="PRS6:PRS7"/>
    <mergeCell ref="PRT6:PRT7"/>
    <mergeCell ref="PRU6:PRU7"/>
    <mergeCell ref="PRV6:PRV7"/>
    <mergeCell ref="PRM6:PRM7"/>
    <mergeCell ref="PRN6:PRN7"/>
    <mergeCell ref="PRO6:PRO7"/>
    <mergeCell ref="PRP6:PRP7"/>
    <mergeCell ref="PRQ6:PRQ7"/>
    <mergeCell ref="PRH6:PRH7"/>
    <mergeCell ref="PRI6:PRI7"/>
    <mergeCell ref="PRJ6:PRJ7"/>
    <mergeCell ref="PRK6:PRK7"/>
    <mergeCell ref="PRL6:PRL7"/>
    <mergeCell ref="PRC6:PRC7"/>
    <mergeCell ref="PRD6:PRD7"/>
    <mergeCell ref="PRE6:PRE7"/>
    <mergeCell ref="PRF6:PRF7"/>
    <mergeCell ref="PRG6:PRG7"/>
    <mergeCell ref="PSL6:PSL7"/>
    <mergeCell ref="PSM6:PSM7"/>
    <mergeCell ref="PSN6:PSN7"/>
    <mergeCell ref="PSO6:PSO7"/>
    <mergeCell ref="PSP6:PSP7"/>
    <mergeCell ref="PSG6:PSG7"/>
    <mergeCell ref="PSH6:PSH7"/>
    <mergeCell ref="PSI6:PSI7"/>
    <mergeCell ref="PSJ6:PSJ7"/>
    <mergeCell ref="PSK6:PSK7"/>
    <mergeCell ref="PSB6:PSB7"/>
    <mergeCell ref="PSC6:PSC7"/>
    <mergeCell ref="PSD6:PSD7"/>
    <mergeCell ref="PSE6:PSE7"/>
    <mergeCell ref="PSF6:PSF7"/>
    <mergeCell ref="PRW6:PRW7"/>
    <mergeCell ref="PRX6:PRX7"/>
    <mergeCell ref="PRY6:PRY7"/>
    <mergeCell ref="PRZ6:PRZ7"/>
    <mergeCell ref="PSA6:PSA7"/>
    <mergeCell ref="PTF6:PTF7"/>
    <mergeCell ref="PTG6:PTG7"/>
    <mergeCell ref="PTH6:PTH7"/>
    <mergeCell ref="PTI6:PTI7"/>
    <mergeCell ref="PTJ6:PTJ7"/>
    <mergeCell ref="PTA6:PTA7"/>
    <mergeCell ref="PTB6:PTB7"/>
    <mergeCell ref="PTC6:PTC7"/>
    <mergeCell ref="PTD6:PTD7"/>
    <mergeCell ref="PTE6:PTE7"/>
    <mergeCell ref="PSV6:PSV7"/>
    <mergeCell ref="PSW6:PSW7"/>
    <mergeCell ref="PSX6:PSX7"/>
    <mergeCell ref="PSY6:PSY7"/>
    <mergeCell ref="PSZ6:PSZ7"/>
    <mergeCell ref="PSQ6:PSQ7"/>
    <mergeCell ref="PSR6:PSR7"/>
    <mergeCell ref="PSS6:PSS7"/>
    <mergeCell ref="PST6:PST7"/>
    <mergeCell ref="PSU6:PSU7"/>
    <mergeCell ref="PTZ6:PTZ7"/>
    <mergeCell ref="PUA6:PUA7"/>
    <mergeCell ref="PUB6:PUB7"/>
    <mergeCell ref="PUC6:PUC7"/>
    <mergeCell ref="PUD6:PUD7"/>
    <mergeCell ref="PTU6:PTU7"/>
    <mergeCell ref="PTV6:PTV7"/>
    <mergeCell ref="PTW6:PTW7"/>
    <mergeCell ref="PTX6:PTX7"/>
    <mergeCell ref="PTY6:PTY7"/>
    <mergeCell ref="PTP6:PTP7"/>
    <mergeCell ref="PTQ6:PTQ7"/>
    <mergeCell ref="PTR6:PTR7"/>
    <mergeCell ref="PTS6:PTS7"/>
    <mergeCell ref="PTT6:PTT7"/>
    <mergeCell ref="PTK6:PTK7"/>
    <mergeCell ref="PTL6:PTL7"/>
    <mergeCell ref="PTM6:PTM7"/>
    <mergeCell ref="PTN6:PTN7"/>
    <mergeCell ref="PTO6:PTO7"/>
    <mergeCell ref="PUT6:PUT7"/>
    <mergeCell ref="PUU6:PUU7"/>
    <mergeCell ref="PUV6:PUV7"/>
    <mergeCell ref="PUW6:PUW7"/>
    <mergeCell ref="PUX6:PUX7"/>
    <mergeCell ref="PUO6:PUO7"/>
    <mergeCell ref="PUP6:PUP7"/>
    <mergeCell ref="PUQ6:PUQ7"/>
    <mergeCell ref="PUR6:PUR7"/>
    <mergeCell ref="PUS6:PUS7"/>
    <mergeCell ref="PUJ6:PUJ7"/>
    <mergeCell ref="PUK6:PUK7"/>
    <mergeCell ref="PUL6:PUL7"/>
    <mergeCell ref="PUM6:PUM7"/>
    <mergeCell ref="PUN6:PUN7"/>
    <mergeCell ref="PUE6:PUE7"/>
    <mergeCell ref="PUF6:PUF7"/>
    <mergeCell ref="PUG6:PUG7"/>
    <mergeCell ref="PUH6:PUH7"/>
    <mergeCell ref="PUI6:PUI7"/>
    <mergeCell ref="PVN6:PVN7"/>
    <mergeCell ref="PVO6:PVO7"/>
    <mergeCell ref="PVP6:PVP7"/>
    <mergeCell ref="PVQ6:PVQ7"/>
    <mergeCell ref="PVR6:PVR7"/>
    <mergeCell ref="PVI6:PVI7"/>
    <mergeCell ref="PVJ6:PVJ7"/>
    <mergeCell ref="PVK6:PVK7"/>
    <mergeCell ref="PVL6:PVL7"/>
    <mergeCell ref="PVM6:PVM7"/>
    <mergeCell ref="PVD6:PVD7"/>
    <mergeCell ref="PVE6:PVE7"/>
    <mergeCell ref="PVF6:PVF7"/>
    <mergeCell ref="PVG6:PVG7"/>
    <mergeCell ref="PVH6:PVH7"/>
    <mergeCell ref="PUY6:PUY7"/>
    <mergeCell ref="PUZ6:PUZ7"/>
    <mergeCell ref="PVA6:PVA7"/>
    <mergeCell ref="PVB6:PVB7"/>
    <mergeCell ref="PVC6:PVC7"/>
    <mergeCell ref="PWH6:PWH7"/>
    <mergeCell ref="PWI6:PWI7"/>
    <mergeCell ref="PWJ6:PWJ7"/>
    <mergeCell ref="PWK6:PWK7"/>
    <mergeCell ref="PWL6:PWL7"/>
    <mergeCell ref="PWC6:PWC7"/>
    <mergeCell ref="PWD6:PWD7"/>
    <mergeCell ref="PWE6:PWE7"/>
    <mergeCell ref="PWF6:PWF7"/>
    <mergeCell ref="PWG6:PWG7"/>
    <mergeCell ref="PVX6:PVX7"/>
    <mergeCell ref="PVY6:PVY7"/>
    <mergeCell ref="PVZ6:PVZ7"/>
    <mergeCell ref="PWA6:PWA7"/>
    <mergeCell ref="PWB6:PWB7"/>
    <mergeCell ref="PVS6:PVS7"/>
    <mergeCell ref="PVT6:PVT7"/>
    <mergeCell ref="PVU6:PVU7"/>
    <mergeCell ref="PVV6:PVV7"/>
    <mergeCell ref="PVW6:PVW7"/>
    <mergeCell ref="PXB6:PXB7"/>
    <mergeCell ref="PXC6:PXC7"/>
    <mergeCell ref="PXD6:PXD7"/>
    <mergeCell ref="PXE6:PXE7"/>
    <mergeCell ref="PXF6:PXF7"/>
    <mergeCell ref="PWW6:PWW7"/>
    <mergeCell ref="PWX6:PWX7"/>
    <mergeCell ref="PWY6:PWY7"/>
    <mergeCell ref="PWZ6:PWZ7"/>
    <mergeCell ref="PXA6:PXA7"/>
    <mergeCell ref="PWR6:PWR7"/>
    <mergeCell ref="PWS6:PWS7"/>
    <mergeCell ref="PWT6:PWT7"/>
    <mergeCell ref="PWU6:PWU7"/>
    <mergeCell ref="PWV6:PWV7"/>
    <mergeCell ref="PWM6:PWM7"/>
    <mergeCell ref="PWN6:PWN7"/>
    <mergeCell ref="PWO6:PWO7"/>
    <mergeCell ref="PWP6:PWP7"/>
    <mergeCell ref="PWQ6:PWQ7"/>
    <mergeCell ref="PXV6:PXV7"/>
    <mergeCell ref="PXW6:PXW7"/>
    <mergeCell ref="PXX6:PXX7"/>
    <mergeCell ref="PXY6:PXY7"/>
    <mergeCell ref="PXZ6:PXZ7"/>
    <mergeCell ref="PXQ6:PXQ7"/>
    <mergeCell ref="PXR6:PXR7"/>
    <mergeCell ref="PXS6:PXS7"/>
    <mergeCell ref="PXT6:PXT7"/>
    <mergeCell ref="PXU6:PXU7"/>
    <mergeCell ref="PXL6:PXL7"/>
    <mergeCell ref="PXM6:PXM7"/>
    <mergeCell ref="PXN6:PXN7"/>
    <mergeCell ref="PXO6:PXO7"/>
    <mergeCell ref="PXP6:PXP7"/>
    <mergeCell ref="PXG6:PXG7"/>
    <mergeCell ref="PXH6:PXH7"/>
    <mergeCell ref="PXI6:PXI7"/>
    <mergeCell ref="PXJ6:PXJ7"/>
    <mergeCell ref="PXK6:PXK7"/>
    <mergeCell ref="PYP6:PYP7"/>
    <mergeCell ref="PYQ6:PYQ7"/>
    <mergeCell ref="PYR6:PYR7"/>
    <mergeCell ref="PYS6:PYS7"/>
    <mergeCell ref="PYT6:PYT7"/>
    <mergeCell ref="PYK6:PYK7"/>
    <mergeCell ref="PYL6:PYL7"/>
    <mergeCell ref="PYM6:PYM7"/>
    <mergeCell ref="PYN6:PYN7"/>
    <mergeCell ref="PYO6:PYO7"/>
    <mergeCell ref="PYF6:PYF7"/>
    <mergeCell ref="PYG6:PYG7"/>
    <mergeCell ref="PYH6:PYH7"/>
    <mergeCell ref="PYI6:PYI7"/>
    <mergeCell ref="PYJ6:PYJ7"/>
    <mergeCell ref="PYA6:PYA7"/>
    <mergeCell ref="PYB6:PYB7"/>
    <mergeCell ref="PYC6:PYC7"/>
    <mergeCell ref="PYD6:PYD7"/>
    <mergeCell ref="PYE6:PYE7"/>
    <mergeCell ref="PZJ6:PZJ7"/>
    <mergeCell ref="PZK6:PZK7"/>
    <mergeCell ref="PZL6:PZL7"/>
    <mergeCell ref="PZM6:PZM7"/>
    <mergeCell ref="PZN6:PZN7"/>
    <mergeCell ref="PZE6:PZE7"/>
    <mergeCell ref="PZF6:PZF7"/>
    <mergeCell ref="PZG6:PZG7"/>
    <mergeCell ref="PZH6:PZH7"/>
    <mergeCell ref="PZI6:PZI7"/>
    <mergeCell ref="PYZ6:PYZ7"/>
    <mergeCell ref="PZA6:PZA7"/>
    <mergeCell ref="PZB6:PZB7"/>
    <mergeCell ref="PZC6:PZC7"/>
    <mergeCell ref="PZD6:PZD7"/>
    <mergeCell ref="PYU6:PYU7"/>
    <mergeCell ref="PYV6:PYV7"/>
    <mergeCell ref="PYW6:PYW7"/>
    <mergeCell ref="PYX6:PYX7"/>
    <mergeCell ref="PYY6:PYY7"/>
    <mergeCell ref="QAD6:QAD7"/>
    <mergeCell ref="QAE6:QAE7"/>
    <mergeCell ref="QAF6:QAF7"/>
    <mergeCell ref="QAG6:QAG7"/>
    <mergeCell ref="QAH6:QAH7"/>
    <mergeCell ref="PZY6:PZY7"/>
    <mergeCell ref="PZZ6:PZZ7"/>
    <mergeCell ref="QAA6:QAA7"/>
    <mergeCell ref="QAB6:QAB7"/>
    <mergeCell ref="QAC6:QAC7"/>
    <mergeCell ref="PZT6:PZT7"/>
    <mergeCell ref="PZU6:PZU7"/>
    <mergeCell ref="PZV6:PZV7"/>
    <mergeCell ref="PZW6:PZW7"/>
    <mergeCell ref="PZX6:PZX7"/>
    <mergeCell ref="PZO6:PZO7"/>
    <mergeCell ref="PZP6:PZP7"/>
    <mergeCell ref="PZQ6:PZQ7"/>
    <mergeCell ref="PZR6:PZR7"/>
    <mergeCell ref="PZS6:PZS7"/>
    <mergeCell ref="QAX6:QAX7"/>
    <mergeCell ref="QAY6:QAY7"/>
    <mergeCell ref="QAZ6:QAZ7"/>
    <mergeCell ref="QBA6:QBA7"/>
    <mergeCell ref="QBB6:QBB7"/>
    <mergeCell ref="QAS6:QAS7"/>
    <mergeCell ref="QAT6:QAT7"/>
    <mergeCell ref="QAU6:QAU7"/>
    <mergeCell ref="QAV6:QAV7"/>
    <mergeCell ref="QAW6:QAW7"/>
    <mergeCell ref="QAN6:QAN7"/>
    <mergeCell ref="QAO6:QAO7"/>
    <mergeCell ref="QAP6:QAP7"/>
    <mergeCell ref="QAQ6:QAQ7"/>
    <mergeCell ref="QAR6:QAR7"/>
    <mergeCell ref="QAI6:QAI7"/>
    <mergeCell ref="QAJ6:QAJ7"/>
    <mergeCell ref="QAK6:QAK7"/>
    <mergeCell ref="QAL6:QAL7"/>
    <mergeCell ref="QAM6:QAM7"/>
    <mergeCell ref="QBR6:QBR7"/>
    <mergeCell ref="QBS6:QBS7"/>
    <mergeCell ref="QBT6:QBT7"/>
    <mergeCell ref="QBU6:QBU7"/>
    <mergeCell ref="QBV6:QBV7"/>
    <mergeCell ref="QBM6:QBM7"/>
    <mergeCell ref="QBN6:QBN7"/>
    <mergeCell ref="QBO6:QBO7"/>
    <mergeCell ref="QBP6:QBP7"/>
    <mergeCell ref="QBQ6:QBQ7"/>
    <mergeCell ref="QBH6:QBH7"/>
    <mergeCell ref="QBI6:QBI7"/>
    <mergeCell ref="QBJ6:QBJ7"/>
    <mergeCell ref="QBK6:QBK7"/>
    <mergeCell ref="QBL6:QBL7"/>
    <mergeCell ref="QBC6:QBC7"/>
    <mergeCell ref="QBD6:QBD7"/>
    <mergeCell ref="QBE6:QBE7"/>
    <mergeCell ref="QBF6:QBF7"/>
    <mergeCell ref="QBG6:QBG7"/>
    <mergeCell ref="QCL6:QCL7"/>
    <mergeCell ref="QCM6:QCM7"/>
    <mergeCell ref="QCN6:QCN7"/>
    <mergeCell ref="QCO6:QCO7"/>
    <mergeCell ref="QCP6:QCP7"/>
    <mergeCell ref="QCG6:QCG7"/>
    <mergeCell ref="QCH6:QCH7"/>
    <mergeCell ref="QCI6:QCI7"/>
    <mergeCell ref="QCJ6:QCJ7"/>
    <mergeCell ref="QCK6:QCK7"/>
    <mergeCell ref="QCB6:QCB7"/>
    <mergeCell ref="QCC6:QCC7"/>
    <mergeCell ref="QCD6:QCD7"/>
    <mergeCell ref="QCE6:QCE7"/>
    <mergeCell ref="QCF6:QCF7"/>
    <mergeCell ref="QBW6:QBW7"/>
    <mergeCell ref="QBX6:QBX7"/>
    <mergeCell ref="QBY6:QBY7"/>
    <mergeCell ref="QBZ6:QBZ7"/>
    <mergeCell ref="QCA6:QCA7"/>
    <mergeCell ref="QDF6:QDF7"/>
    <mergeCell ref="QDG6:QDG7"/>
    <mergeCell ref="QDH6:QDH7"/>
    <mergeCell ref="QDI6:QDI7"/>
    <mergeCell ref="QDJ6:QDJ7"/>
    <mergeCell ref="QDA6:QDA7"/>
    <mergeCell ref="QDB6:QDB7"/>
    <mergeCell ref="QDC6:QDC7"/>
    <mergeCell ref="QDD6:QDD7"/>
    <mergeCell ref="QDE6:QDE7"/>
    <mergeCell ref="QCV6:QCV7"/>
    <mergeCell ref="QCW6:QCW7"/>
    <mergeCell ref="QCX6:QCX7"/>
    <mergeCell ref="QCY6:QCY7"/>
    <mergeCell ref="QCZ6:QCZ7"/>
    <mergeCell ref="QCQ6:QCQ7"/>
    <mergeCell ref="QCR6:QCR7"/>
    <mergeCell ref="QCS6:QCS7"/>
    <mergeCell ref="QCT6:QCT7"/>
    <mergeCell ref="QCU6:QCU7"/>
    <mergeCell ref="QDZ6:QDZ7"/>
    <mergeCell ref="QEA6:QEA7"/>
    <mergeCell ref="QEB6:QEB7"/>
    <mergeCell ref="QEC6:QEC7"/>
    <mergeCell ref="QED6:QED7"/>
    <mergeCell ref="QDU6:QDU7"/>
    <mergeCell ref="QDV6:QDV7"/>
    <mergeCell ref="QDW6:QDW7"/>
    <mergeCell ref="QDX6:QDX7"/>
    <mergeCell ref="QDY6:QDY7"/>
    <mergeCell ref="QDP6:QDP7"/>
    <mergeCell ref="QDQ6:QDQ7"/>
    <mergeCell ref="QDR6:QDR7"/>
    <mergeCell ref="QDS6:QDS7"/>
    <mergeCell ref="QDT6:QDT7"/>
    <mergeCell ref="QDK6:QDK7"/>
    <mergeCell ref="QDL6:QDL7"/>
    <mergeCell ref="QDM6:QDM7"/>
    <mergeCell ref="QDN6:QDN7"/>
    <mergeCell ref="QDO6:QDO7"/>
    <mergeCell ref="QET6:QET7"/>
    <mergeCell ref="QEU6:QEU7"/>
    <mergeCell ref="QEV6:QEV7"/>
    <mergeCell ref="QEW6:QEW7"/>
    <mergeCell ref="QEX6:QEX7"/>
    <mergeCell ref="QEO6:QEO7"/>
    <mergeCell ref="QEP6:QEP7"/>
    <mergeCell ref="QEQ6:QEQ7"/>
    <mergeCell ref="QER6:QER7"/>
    <mergeCell ref="QES6:QES7"/>
    <mergeCell ref="QEJ6:QEJ7"/>
    <mergeCell ref="QEK6:QEK7"/>
    <mergeCell ref="QEL6:QEL7"/>
    <mergeCell ref="QEM6:QEM7"/>
    <mergeCell ref="QEN6:QEN7"/>
    <mergeCell ref="QEE6:QEE7"/>
    <mergeCell ref="QEF6:QEF7"/>
    <mergeCell ref="QEG6:QEG7"/>
    <mergeCell ref="QEH6:QEH7"/>
    <mergeCell ref="QEI6:QEI7"/>
    <mergeCell ref="QFN6:QFN7"/>
    <mergeCell ref="QFO6:QFO7"/>
    <mergeCell ref="QFP6:QFP7"/>
    <mergeCell ref="QFQ6:QFQ7"/>
    <mergeCell ref="QFR6:QFR7"/>
    <mergeCell ref="QFI6:QFI7"/>
    <mergeCell ref="QFJ6:QFJ7"/>
    <mergeCell ref="QFK6:QFK7"/>
    <mergeCell ref="QFL6:QFL7"/>
    <mergeCell ref="QFM6:QFM7"/>
    <mergeCell ref="QFD6:QFD7"/>
    <mergeCell ref="QFE6:QFE7"/>
    <mergeCell ref="QFF6:QFF7"/>
    <mergeCell ref="QFG6:QFG7"/>
    <mergeCell ref="QFH6:QFH7"/>
    <mergeCell ref="QEY6:QEY7"/>
    <mergeCell ref="QEZ6:QEZ7"/>
    <mergeCell ref="QFA6:QFA7"/>
    <mergeCell ref="QFB6:QFB7"/>
    <mergeCell ref="QFC6:QFC7"/>
    <mergeCell ref="QGH6:QGH7"/>
    <mergeCell ref="QGI6:QGI7"/>
    <mergeCell ref="QGJ6:QGJ7"/>
    <mergeCell ref="QGK6:QGK7"/>
    <mergeCell ref="QGL6:QGL7"/>
    <mergeCell ref="QGC6:QGC7"/>
    <mergeCell ref="QGD6:QGD7"/>
    <mergeCell ref="QGE6:QGE7"/>
    <mergeCell ref="QGF6:QGF7"/>
    <mergeCell ref="QGG6:QGG7"/>
    <mergeCell ref="QFX6:QFX7"/>
    <mergeCell ref="QFY6:QFY7"/>
    <mergeCell ref="QFZ6:QFZ7"/>
    <mergeCell ref="QGA6:QGA7"/>
    <mergeCell ref="QGB6:QGB7"/>
    <mergeCell ref="QFS6:QFS7"/>
    <mergeCell ref="QFT6:QFT7"/>
    <mergeCell ref="QFU6:QFU7"/>
    <mergeCell ref="QFV6:QFV7"/>
    <mergeCell ref="QFW6:QFW7"/>
    <mergeCell ref="QHB6:QHB7"/>
    <mergeCell ref="QHC6:QHC7"/>
    <mergeCell ref="QHD6:QHD7"/>
    <mergeCell ref="QHE6:QHE7"/>
    <mergeCell ref="QHF6:QHF7"/>
    <mergeCell ref="QGW6:QGW7"/>
    <mergeCell ref="QGX6:QGX7"/>
    <mergeCell ref="QGY6:QGY7"/>
    <mergeCell ref="QGZ6:QGZ7"/>
    <mergeCell ref="QHA6:QHA7"/>
    <mergeCell ref="QGR6:QGR7"/>
    <mergeCell ref="QGS6:QGS7"/>
    <mergeCell ref="QGT6:QGT7"/>
    <mergeCell ref="QGU6:QGU7"/>
    <mergeCell ref="QGV6:QGV7"/>
    <mergeCell ref="QGM6:QGM7"/>
    <mergeCell ref="QGN6:QGN7"/>
    <mergeCell ref="QGO6:QGO7"/>
    <mergeCell ref="QGP6:QGP7"/>
    <mergeCell ref="QGQ6:QGQ7"/>
    <mergeCell ref="QHV6:QHV7"/>
    <mergeCell ref="QHW6:QHW7"/>
    <mergeCell ref="QHX6:QHX7"/>
    <mergeCell ref="QHY6:QHY7"/>
    <mergeCell ref="QHZ6:QHZ7"/>
    <mergeCell ref="QHQ6:QHQ7"/>
    <mergeCell ref="QHR6:QHR7"/>
    <mergeCell ref="QHS6:QHS7"/>
    <mergeCell ref="QHT6:QHT7"/>
    <mergeCell ref="QHU6:QHU7"/>
    <mergeCell ref="QHL6:QHL7"/>
    <mergeCell ref="QHM6:QHM7"/>
    <mergeCell ref="QHN6:QHN7"/>
    <mergeCell ref="QHO6:QHO7"/>
    <mergeCell ref="QHP6:QHP7"/>
    <mergeCell ref="QHG6:QHG7"/>
    <mergeCell ref="QHH6:QHH7"/>
    <mergeCell ref="QHI6:QHI7"/>
    <mergeCell ref="QHJ6:QHJ7"/>
    <mergeCell ref="QHK6:QHK7"/>
    <mergeCell ref="QIP6:QIP7"/>
    <mergeCell ref="QIQ6:QIQ7"/>
    <mergeCell ref="QIR6:QIR7"/>
    <mergeCell ref="QIS6:QIS7"/>
    <mergeCell ref="QIT6:QIT7"/>
    <mergeCell ref="QIK6:QIK7"/>
    <mergeCell ref="QIL6:QIL7"/>
    <mergeCell ref="QIM6:QIM7"/>
    <mergeCell ref="QIN6:QIN7"/>
    <mergeCell ref="QIO6:QIO7"/>
    <mergeCell ref="QIF6:QIF7"/>
    <mergeCell ref="QIG6:QIG7"/>
    <mergeCell ref="QIH6:QIH7"/>
    <mergeCell ref="QII6:QII7"/>
    <mergeCell ref="QIJ6:QIJ7"/>
    <mergeCell ref="QIA6:QIA7"/>
    <mergeCell ref="QIB6:QIB7"/>
    <mergeCell ref="QIC6:QIC7"/>
    <mergeCell ref="QID6:QID7"/>
    <mergeCell ref="QIE6:QIE7"/>
    <mergeCell ref="QJJ6:QJJ7"/>
    <mergeCell ref="QJK6:QJK7"/>
    <mergeCell ref="QJL6:QJL7"/>
    <mergeCell ref="QJM6:QJM7"/>
    <mergeCell ref="QJN6:QJN7"/>
    <mergeCell ref="QJE6:QJE7"/>
    <mergeCell ref="QJF6:QJF7"/>
    <mergeCell ref="QJG6:QJG7"/>
    <mergeCell ref="QJH6:QJH7"/>
    <mergeCell ref="QJI6:QJI7"/>
    <mergeCell ref="QIZ6:QIZ7"/>
    <mergeCell ref="QJA6:QJA7"/>
    <mergeCell ref="QJB6:QJB7"/>
    <mergeCell ref="QJC6:QJC7"/>
    <mergeCell ref="QJD6:QJD7"/>
    <mergeCell ref="QIU6:QIU7"/>
    <mergeCell ref="QIV6:QIV7"/>
    <mergeCell ref="QIW6:QIW7"/>
    <mergeCell ref="QIX6:QIX7"/>
    <mergeCell ref="QIY6:QIY7"/>
    <mergeCell ref="QKD6:QKD7"/>
    <mergeCell ref="QKE6:QKE7"/>
    <mergeCell ref="QKF6:QKF7"/>
    <mergeCell ref="QKG6:QKG7"/>
    <mergeCell ref="QKH6:QKH7"/>
    <mergeCell ref="QJY6:QJY7"/>
    <mergeCell ref="QJZ6:QJZ7"/>
    <mergeCell ref="QKA6:QKA7"/>
    <mergeCell ref="QKB6:QKB7"/>
    <mergeCell ref="QKC6:QKC7"/>
    <mergeCell ref="QJT6:QJT7"/>
    <mergeCell ref="QJU6:QJU7"/>
    <mergeCell ref="QJV6:QJV7"/>
    <mergeCell ref="QJW6:QJW7"/>
    <mergeCell ref="QJX6:QJX7"/>
    <mergeCell ref="QJO6:QJO7"/>
    <mergeCell ref="QJP6:QJP7"/>
    <mergeCell ref="QJQ6:QJQ7"/>
    <mergeCell ref="QJR6:QJR7"/>
    <mergeCell ref="QJS6:QJS7"/>
    <mergeCell ref="QKX6:QKX7"/>
    <mergeCell ref="QKY6:QKY7"/>
    <mergeCell ref="QKZ6:QKZ7"/>
    <mergeCell ref="QLA6:QLA7"/>
    <mergeCell ref="QLB6:QLB7"/>
    <mergeCell ref="QKS6:QKS7"/>
    <mergeCell ref="QKT6:QKT7"/>
    <mergeCell ref="QKU6:QKU7"/>
    <mergeCell ref="QKV6:QKV7"/>
    <mergeCell ref="QKW6:QKW7"/>
    <mergeCell ref="QKN6:QKN7"/>
    <mergeCell ref="QKO6:QKO7"/>
    <mergeCell ref="QKP6:QKP7"/>
    <mergeCell ref="QKQ6:QKQ7"/>
    <mergeCell ref="QKR6:QKR7"/>
    <mergeCell ref="QKI6:QKI7"/>
    <mergeCell ref="QKJ6:QKJ7"/>
    <mergeCell ref="QKK6:QKK7"/>
    <mergeCell ref="QKL6:QKL7"/>
    <mergeCell ref="QKM6:QKM7"/>
    <mergeCell ref="QLR6:QLR7"/>
    <mergeCell ref="QLS6:QLS7"/>
    <mergeCell ref="QLT6:QLT7"/>
    <mergeCell ref="QLU6:QLU7"/>
    <mergeCell ref="QLV6:QLV7"/>
    <mergeCell ref="QLM6:QLM7"/>
    <mergeCell ref="QLN6:QLN7"/>
    <mergeCell ref="QLO6:QLO7"/>
    <mergeCell ref="QLP6:QLP7"/>
    <mergeCell ref="QLQ6:QLQ7"/>
    <mergeCell ref="QLH6:QLH7"/>
    <mergeCell ref="QLI6:QLI7"/>
    <mergeCell ref="QLJ6:QLJ7"/>
    <mergeCell ref="QLK6:QLK7"/>
    <mergeCell ref="QLL6:QLL7"/>
    <mergeCell ref="QLC6:QLC7"/>
    <mergeCell ref="QLD6:QLD7"/>
    <mergeCell ref="QLE6:QLE7"/>
    <mergeCell ref="QLF6:QLF7"/>
    <mergeCell ref="QLG6:QLG7"/>
    <mergeCell ref="QML6:QML7"/>
    <mergeCell ref="QMM6:QMM7"/>
    <mergeCell ref="QMN6:QMN7"/>
    <mergeCell ref="QMO6:QMO7"/>
    <mergeCell ref="QMP6:QMP7"/>
    <mergeCell ref="QMG6:QMG7"/>
    <mergeCell ref="QMH6:QMH7"/>
    <mergeCell ref="QMI6:QMI7"/>
    <mergeCell ref="QMJ6:QMJ7"/>
    <mergeCell ref="QMK6:QMK7"/>
    <mergeCell ref="QMB6:QMB7"/>
    <mergeCell ref="QMC6:QMC7"/>
    <mergeCell ref="QMD6:QMD7"/>
    <mergeCell ref="QME6:QME7"/>
    <mergeCell ref="QMF6:QMF7"/>
    <mergeCell ref="QLW6:QLW7"/>
    <mergeCell ref="QLX6:QLX7"/>
    <mergeCell ref="QLY6:QLY7"/>
    <mergeCell ref="QLZ6:QLZ7"/>
    <mergeCell ref="QMA6:QMA7"/>
    <mergeCell ref="QNF6:QNF7"/>
    <mergeCell ref="QNG6:QNG7"/>
    <mergeCell ref="QNH6:QNH7"/>
    <mergeCell ref="QNI6:QNI7"/>
    <mergeCell ref="QNJ6:QNJ7"/>
    <mergeCell ref="QNA6:QNA7"/>
    <mergeCell ref="QNB6:QNB7"/>
    <mergeCell ref="QNC6:QNC7"/>
    <mergeCell ref="QND6:QND7"/>
    <mergeCell ref="QNE6:QNE7"/>
    <mergeCell ref="QMV6:QMV7"/>
    <mergeCell ref="QMW6:QMW7"/>
    <mergeCell ref="QMX6:QMX7"/>
    <mergeCell ref="QMY6:QMY7"/>
    <mergeCell ref="QMZ6:QMZ7"/>
    <mergeCell ref="QMQ6:QMQ7"/>
    <mergeCell ref="QMR6:QMR7"/>
    <mergeCell ref="QMS6:QMS7"/>
    <mergeCell ref="QMT6:QMT7"/>
    <mergeCell ref="QMU6:QMU7"/>
    <mergeCell ref="QNZ6:QNZ7"/>
    <mergeCell ref="QOA6:QOA7"/>
    <mergeCell ref="QOB6:QOB7"/>
    <mergeCell ref="QOC6:QOC7"/>
    <mergeCell ref="QOD6:QOD7"/>
    <mergeCell ref="QNU6:QNU7"/>
    <mergeCell ref="QNV6:QNV7"/>
    <mergeCell ref="QNW6:QNW7"/>
    <mergeCell ref="QNX6:QNX7"/>
    <mergeCell ref="QNY6:QNY7"/>
    <mergeCell ref="QNP6:QNP7"/>
    <mergeCell ref="QNQ6:QNQ7"/>
    <mergeCell ref="QNR6:QNR7"/>
    <mergeCell ref="QNS6:QNS7"/>
    <mergeCell ref="QNT6:QNT7"/>
    <mergeCell ref="QNK6:QNK7"/>
    <mergeCell ref="QNL6:QNL7"/>
    <mergeCell ref="QNM6:QNM7"/>
    <mergeCell ref="QNN6:QNN7"/>
    <mergeCell ref="QNO6:QNO7"/>
    <mergeCell ref="QOT6:QOT7"/>
    <mergeCell ref="QOU6:QOU7"/>
    <mergeCell ref="QOV6:QOV7"/>
    <mergeCell ref="QOW6:QOW7"/>
    <mergeCell ref="QOX6:QOX7"/>
    <mergeCell ref="QOO6:QOO7"/>
    <mergeCell ref="QOP6:QOP7"/>
    <mergeCell ref="QOQ6:QOQ7"/>
    <mergeCell ref="QOR6:QOR7"/>
    <mergeCell ref="QOS6:QOS7"/>
    <mergeCell ref="QOJ6:QOJ7"/>
    <mergeCell ref="QOK6:QOK7"/>
    <mergeCell ref="QOL6:QOL7"/>
    <mergeCell ref="QOM6:QOM7"/>
    <mergeCell ref="QON6:QON7"/>
    <mergeCell ref="QOE6:QOE7"/>
    <mergeCell ref="QOF6:QOF7"/>
    <mergeCell ref="QOG6:QOG7"/>
    <mergeCell ref="QOH6:QOH7"/>
    <mergeCell ref="QOI6:QOI7"/>
    <mergeCell ref="QPN6:QPN7"/>
    <mergeCell ref="QPO6:QPO7"/>
    <mergeCell ref="QPP6:QPP7"/>
    <mergeCell ref="QPQ6:QPQ7"/>
    <mergeCell ref="QPR6:QPR7"/>
    <mergeCell ref="QPI6:QPI7"/>
    <mergeCell ref="QPJ6:QPJ7"/>
    <mergeCell ref="QPK6:QPK7"/>
    <mergeCell ref="QPL6:QPL7"/>
    <mergeCell ref="QPM6:QPM7"/>
    <mergeCell ref="QPD6:QPD7"/>
    <mergeCell ref="QPE6:QPE7"/>
    <mergeCell ref="QPF6:QPF7"/>
    <mergeCell ref="QPG6:QPG7"/>
    <mergeCell ref="QPH6:QPH7"/>
    <mergeCell ref="QOY6:QOY7"/>
    <mergeCell ref="QOZ6:QOZ7"/>
    <mergeCell ref="QPA6:QPA7"/>
    <mergeCell ref="QPB6:QPB7"/>
    <mergeCell ref="QPC6:QPC7"/>
    <mergeCell ref="QQH6:QQH7"/>
    <mergeCell ref="QQI6:QQI7"/>
    <mergeCell ref="QQJ6:QQJ7"/>
    <mergeCell ref="QQK6:QQK7"/>
    <mergeCell ref="QQL6:QQL7"/>
    <mergeCell ref="QQC6:QQC7"/>
    <mergeCell ref="QQD6:QQD7"/>
    <mergeCell ref="QQE6:QQE7"/>
    <mergeCell ref="QQF6:QQF7"/>
    <mergeCell ref="QQG6:QQG7"/>
    <mergeCell ref="QPX6:QPX7"/>
    <mergeCell ref="QPY6:QPY7"/>
    <mergeCell ref="QPZ6:QPZ7"/>
    <mergeCell ref="QQA6:QQA7"/>
    <mergeCell ref="QQB6:QQB7"/>
    <mergeCell ref="QPS6:QPS7"/>
    <mergeCell ref="QPT6:QPT7"/>
    <mergeCell ref="QPU6:QPU7"/>
    <mergeCell ref="QPV6:QPV7"/>
    <mergeCell ref="QPW6:QPW7"/>
    <mergeCell ref="QRB6:QRB7"/>
    <mergeCell ref="QRC6:QRC7"/>
    <mergeCell ref="QRD6:QRD7"/>
    <mergeCell ref="QRE6:QRE7"/>
    <mergeCell ref="QRF6:QRF7"/>
    <mergeCell ref="QQW6:QQW7"/>
    <mergeCell ref="QQX6:QQX7"/>
    <mergeCell ref="QQY6:QQY7"/>
    <mergeCell ref="QQZ6:QQZ7"/>
    <mergeCell ref="QRA6:QRA7"/>
    <mergeCell ref="QQR6:QQR7"/>
    <mergeCell ref="QQS6:QQS7"/>
    <mergeCell ref="QQT6:QQT7"/>
    <mergeCell ref="QQU6:QQU7"/>
    <mergeCell ref="QQV6:QQV7"/>
    <mergeCell ref="QQM6:QQM7"/>
    <mergeCell ref="QQN6:QQN7"/>
    <mergeCell ref="QQO6:QQO7"/>
    <mergeCell ref="QQP6:QQP7"/>
    <mergeCell ref="QQQ6:QQQ7"/>
    <mergeCell ref="QRV6:QRV7"/>
    <mergeCell ref="QRW6:QRW7"/>
    <mergeCell ref="QRX6:QRX7"/>
    <mergeCell ref="QRY6:QRY7"/>
    <mergeCell ref="QRZ6:QRZ7"/>
    <mergeCell ref="QRQ6:QRQ7"/>
    <mergeCell ref="QRR6:QRR7"/>
    <mergeCell ref="QRS6:QRS7"/>
    <mergeCell ref="QRT6:QRT7"/>
    <mergeCell ref="QRU6:QRU7"/>
    <mergeCell ref="QRL6:QRL7"/>
    <mergeCell ref="QRM6:QRM7"/>
    <mergeCell ref="QRN6:QRN7"/>
    <mergeCell ref="QRO6:QRO7"/>
    <mergeCell ref="QRP6:QRP7"/>
    <mergeCell ref="QRG6:QRG7"/>
    <mergeCell ref="QRH6:QRH7"/>
    <mergeCell ref="QRI6:QRI7"/>
    <mergeCell ref="QRJ6:QRJ7"/>
    <mergeCell ref="QRK6:QRK7"/>
    <mergeCell ref="QSP6:QSP7"/>
    <mergeCell ref="QSQ6:QSQ7"/>
    <mergeCell ref="QSR6:QSR7"/>
    <mergeCell ref="QSS6:QSS7"/>
    <mergeCell ref="QST6:QST7"/>
    <mergeCell ref="QSK6:QSK7"/>
    <mergeCell ref="QSL6:QSL7"/>
    <mergeCell ref="QSM6:QSM7"/>
    <mergeCell ref="QSN6:QSN7"/>
    <mergeCell ref="QSO6:QSO7"/>
    <mergeCell ref="QSF6:QSF7"/>
    <mergeCell ref="QSG6:QSG7"/>
    <mergeCell ref="QSH6:QSH7"/>
    <mergeCell ref="QSI6:QSI7"/>
    <mergeCell ref="QSJ6:QSJ7"/>
    <mergeCell ref="QSA6:QSA7"/>
    <mergeCell ref="QSB6:QSB7"/>
    <mergeCell ref="QSC6:QSC7"/>
    <mergeCell ref="QSD6:QSD7"/>
    <mergeCell ref="QSE6:QSE7"/>
    <mergeCell ref="QTJ6:QTJ7"/>
    <mergeCell ref="QTK6:QTK7"/>
    <mergeCell ref="QTL6:QTL7"/>
    <mergeCell ref="QTM6:QTM7"/>
    <mergeCell ref="QTN6:QTN7"/>
    <mergeCell ref="QTE6:QTE7"/>
    <mergeCell ref="QTF6:QTF7"/>
    <mergeCell ref="QTG6:QTG7"/>
    <mergeCell ref="QTH6:QTH7"/>
    <mergeCell ref="QTI6:QTI7"/>
    <mergeCell ref="QSZ6:QSZ7"/>
    <mergeCell ref="QTA6:QTA7"/>
    <mergeCell ref="QTB6:QTB7"/>
    <mergeCell ref="QTC6:QTC7"/>
    <mergeCell ref="QTD6:QTD7"/>
    <mergeCell ref="QSU6:QSU7"/>
    <mergeCell ref="QSV6:QSV7"/>
    <mergeCell ref="QSW6:QSW7"/>
    <mergeCell ref="QSX6:QSX7"/>
    <mergeCell ref="QSY6:QSY7"/>
    <mergeCell ref="QUD6:QUD7"/>
    <mergeCell ref="QUE6:QUE7"/>
    <mergeCell ref="QUF6:QUF7"/>
    <mergeCell ref="QUG6:QUG7"/>
    <mergeCell ref="QUH6:QUH7"/>
    <mergeCell ref="QTY6:QTY7"/>
    <mergeCell ref="QTZ6:QTZ7"/>
    <mergeCell ref="QUA6:QUA7"/>
    <mergeCell ref="QUB6:QUB7"/>
    <mergeCell ref="QUC6:QUC7"/>
    <mergeCell ref="QTT6:QTT7"/>
    <mergeCell ref="QTU6:QTU7"/>
    <mergeCell ref="QTV6:QTV7"/>
    <mergeCell ref="QTW6:QTW7"/>
    <mergeCell ref="QTX6:QTX7"/>
    <mergeCell ref="QTO6:QTO7"/>
    <mergeCell ref="QTP6:QTP7"/>
    <mergeCell ref="QTQ6:QTQ7"/>
    <mergeCell ref="QTR6:QTR7"/>
    <mergeCell ref="QTS6:QTS7"/>
    <mergeCell ref="QUX6:QUX7"/>
    <mergeCell ref="QUY6:QUY7"/>
    <mergeCell ref="QUZ6:QUZ7"/>
    <mergeCell ref="QVA6:QVA7"/>
    <mergeCell ref="QVB6:QVB7"/>
    <mergeCell ref="QUS6:QUS7"/>
    <mergeCell ref="QUT6:QUT7"/>
    <mergeCell ref="QUU6:QUU7"/>
    <mergeCell ref="QUV6:QUV7"/>
    <mergeCell ref="QUW6:QUW7"/>
    <mergeCell ref="QUN6:QUN7"/>
    <mergeCell ref="QUO6:QUO7"/>
    <mergeCell ref="QUP6:QUP7"/>
    <mergeCell ref="QUQ6:QUQ7"/>
    <mergeCell ref="QUR6:QUR7"/>
    <mergeCell ref="QUI6:QUI7"/>
    <mergeCell ref="QUJ6:QUJ7"/>
    <mergeCell ref="QUK6:QUK7"/>
    <mergeCell ref="QUL6:QUL7"/>
    <mergeCell ref="QUM6:QUM7"/>
    <mergeCell ref="QVR6:QVR7"/>
    <mergeCell ref="QVS6:QVS7"/>
    <mergeCell ref="QVT6:QVT7"/>
    <mergeCell ref="QVU6:QVU7"/>
    <mergeCell ref="QVV6:QVV7"/>
    <mergeCell ref="QVM6:QVM7"/>
    <mergeCell ref="QVN6:QVN7"/>
    <mergeCell ref="QVO6:QVO7"/>
    <mergeCell ref="QVP6:QVP7"/>
    <mergeCell ref="QVQ6:QVQ7"/>
    <mergeCell ref="QVH6:QVH7"/>
    <mergeCell ref="QVI6:QVI7"/>
    <mergeCell ref="QVJ6:QVJ7"/>
    <mergeCell ref="QVK6:QVK7"/>
    <mergeCell ref="QVL6:QVL7"/>
    <mergeCell ref="QVC6:QVC7"/>
    <mergeCell ref="QVD6:QVD7"/>
    <mergeCell ref="QVE6:QVE7"/>
    <mergeCell ref="QVF6:QVF7"/>
    <mergeCell ref="QVG6:QVG7"/>
    <mergeCell ref="QWL6:QWL7"/>
    <mergeCell ref="QWM6:QWM7"/>
    <mergeCell ref="QWN6:QWN7"/>
    <mergeCell ref="QWO6:QWO7"/>
    <mergeCell ref="QWP6:QWP7"/>
    <mergeCell ref="QWG6:QWG7"/>
    <mergeCell ref="QWH6:QWH7"/>
    <mergeCell ref="QWI6:QWI7"/>
    <mergeCell ref="QWJ6:QWJ7"/>
    <mergeCell ref="QWK6:QWK7"/>
    <mergeCell ref="QWB6:QWB7"/>
    <mergeCell ref="QWC6:QWC7"/>
    <mergeCell ref="QWD6:QWD7"/>
    <mergeCell ref="QWE6:QWE7"/>
    <mergeCell ref="QWF6:QWF7"/>
    <mergeCell ref="QVW6:QVW7"/>
    <mergeCell ref="QVX6:QVX7"/>
    <mergeCell ref="QVY6:QVY7"/>
    <mergeCell ref="QVZ6:QVZ7"/>
    <mergeCell ref="QWA6:QWA7"/>
    <mergeCell ref="QXF6:QXF7"/>
    <mergeCell ref="QXG6:QXG7"/>
    <mergeCell ref="QXH6:QXH7"/>
    <mergeCell ref="QXI6:QXI7"/>
    <mergeCell ref="QXJ6:QXJ7"/>
    <mergeCell ref="QXA6:QXA7"/>
    <mergeCell ref="QXB6:QXB7"/>
    <mergeCell ref="QXC6:QXC7"/>
    <mergeCell ref="QXD6:QXD7"/>
    <mergeCell ref="QXE6:QXE7"/>
    <mergeCell ref="QWV6:QWV7"/>
    <mergeCell ref="QWW6:QWW7"/>
    <mergeCell ref="QWX6:QWX7"/>
    <mergeCell ref="QWY6:QWY7"/>
    <mergeCell ref="QWZ6:QWZ7"/>
    <mergeCell ref="QWQ6:QWQ7"/>
    <mergeCell ref="QWR6:QWR7"/>
    <mergeCell ref="QWS6:QWS7"/>
    <mergeCell ref="QWT6:QWT7"/>
    <mergeCell ref="QWU6:QWU7"/>
    <mergeCell ref="QXZ6:QXZ7"/>
    <mergeCell ref="QYA6:QYA7"/>
    <mergeCell ref="QYB6:QYB7"/>
    <mergeCell ref="QYC6:QYC7"/>
    <mergeCell ref="QYD6:QYD7"/>
    <mergeCell ref="QXU6:QXU7"/>
    <mergeCell ref="QXV6:QXV7"/>
    <mergeCell ref="QXW6:QXW7"/>
    <mergeCell ref="QXX6:QXX7"/>
    <mergeCell ref="QXY6:QXY7"/>
    <mergeCell ref="QXP6:QXP7"/>
    <mergeCell ref="QXQ6:QXQ7"/>
    <mergeCell ref="QXR6:QXR7"/>
    <mergeCell ref="QXS6:QXS7"/>
    <mergeCell ref="QXT6:QXT7"/>
    <mergeCell ref="QXK6:QXK7"/>
    <mergeCell ref="QXL6:QXL7"/>
    <mergeCell ref="QXM6:QXM7"/>
    <mergeCell ref="QXN6:QXN7"/>
    <mergeCell ref="QXO6:QXO7"/>
    <mergeCell ref="QYT6:QYT7"/>
    <mergeCell ref="QYU6:QYU7"/>
    <mergeCell ref="QYV6:QYV7"/>
    <mergeCell ref="QYW6:QYW7"/>
    <mergeCell ref="QYX6:QYX7"/>
    <mergeCell ref="QYO6:QYO7"/>
    <mergeCell ref="QYP6:QYP7"/>
    <mergeCell ref="QYQ6:QYQ7"/>
    <mergeCell ref="QYR6:QYR7"/>
    <mergeCell ref="QYS6:QYS7"/>
    <mergeCell ref="QYJ6:QYJ7"/>
    <mergeCell ref="QYK6:QYK7"/>
    <mergeCell ref="QYL6:QYL7"/>
    <mergeCell ref="QYM6:QYM7"/>
    <mergeCell ref="QYN6:QYN7"/>
    <mergeCell ref="QYE6:QYE7"/>
    <mergeCell ref="QYF6:QYF7"/>
    <mergeCell ref="QYG6:QYG7"/>
    <mergeCell ref="QYH6:QYH7"/>
    <mergeCell ref="QYI6:QYI7"/>
    <mergeCell ref="QZN6:QZN7"/>
    <mergeCell ref="QZO6:QZO7"/>
    <mergeCell ref="QZP6:QZP7"/>
    <mergeCell ref="QZQ6:QZQ7"/>
    <mergeCell ref="QZR6:QZR7"/>
    <mergeCell ref="QZI6:QZI7"/>
    <mergeCell ref="QZJ6:QZJ7"/>
    <mergeCell ref="QZK6:QZK7"/>
    <mergeCell ref="QZL6:QZL7"/>
    <mergeCell ref="QZM6:QZM7"/>
    <mergeCell ref="QZD6:QZD7"/>
    <mergeCell ref="QZE6:QZE7"/>
    <mergeCell ref="QZF6:QZF7"/>
    <mergeCell ref="QZG6:QZG7"/>
    <mergeCell ref="QZH6:QZH7"/>
    <mergeCell ref="QYY6:QYY7"/>
    <mergeCell ref="QYZ6:QYZ7"/>
    <mergeCell ref="QZA6:QZA7"/>
    <mergeCell ref="QZB6:QZB7"/>
    <mergeCell ref="QZC6:QZC7"/>
    <mergeCell ref="RAH6:RAH7"/>
    <mergeCell ref="RAI6:RAI7"/>
    <mergeCell ref="RAJ6:RAJ7"/>
    <mergeCell ref="RAK6:RAK7"/>
    <mergeCell ref="RAL6:RAL7"/>
    <mergeCell ref="RAC6:RAC7"/>
    <mergeCell ref="RAD6:RAD7"/>
    <mergeCell ref="RAE6:RAE7"/>
    <mergeCell ref="RAF6:RAF7"/>
    <mergeCell ref="RAG6:RAG7"/>
    <mergeCell ref="QZX6:QZX7"/>
    <mergeCell ref="QZY6:QZY7"/>
    <mergeCell ref="QZZ6:QZZ7"/>
    <mergeCell ref="RAA6:RAA7"/>
    <mergeCell ref="RAB6:RAB7"/>
    <mergeCell ref="QZS6:QZS7"/>
    <mergeCell ref="QZT6:QZT7"/>
    <mergeCell ref="QZU6:QZU7"/>
    <mergeCell ref="QZV6:QZV7"/>
    <mergeCell ref="QZW6:QZW7"/>
    <mergeCell ref="RBB6:RBB7"/>
    <mergeCell ref="RBC6:RBC7"/>
    <mergeCell ref="RBD6:RBD7"/>
    <mergeCell ref="RBE6:RBE7"/>
    <mergeCell ref="RBF6:RBF7"/>
    <mergeCell ref="RAW6:RAW7"/>
    <mergeCell ref="RAX6:RAX7"/>
    <mergeCell ref="RAY6:RAY7"/>
    <mergeCell ref="RAZ6:RAZ7"/>
    <mergeCell ref="RBA6:RBA7"/>
    <mergeCell ref="RAR6:RAR7"/>
    <mergeCell ref="RAS6:RAS7"/>
    <mergeCell ref="RAT6:RAT7"/>
    <mergeCell ref="RAU6:RAU7"/>
    <mergeCell ref="RAV6:RAV7"/>
    <mergeCell ref="RAM6:RAM7"/>
    <mergeCell ref="RAN6:RAN7"/>
    <mergeCell ref="RAO6:RAO7"/>
    <mergeCell ref="RAP6:RAP7"/>
    <mergeCell ref="RAQ6:RAQ7"/>
    <mergeCell ref="RBV6:RBV7"/>
    <mergeCell ref="RBW6:RBW7"/>
    <mergeCell ref="RBX6:RBX7"/>
    <mergeCell ref="RBY6:RBY7"/>
    <mergeCell ref="RBZ6:RBZ7"/>
    <mergeCell ref="RBQ6:RBQ7"/>
    <mergeCell ref="RBR6:RBR7"/>
    <mergeCell ref="RBS6:RBS7"/>
    <mergeCell ref="RBT6:RBT7"/>
    <mergeCell ref="RBU6:RBU7"/>
    <mergeCell ref="RBL6:RBL7"/>
    <mergeCell ref="RBM6:RBM7"/>
    <mergeCell ref="RBN6:RBN7"/>
    <mergeCell ref="RBO6:RBO7"/>
    <mergeCell ref="RBP6:RBP7"/>
    <mergeCell ref="RBG6:RBG7"/>
    <mergeCell ref="RBH6:RBH7"/>
    <mergeCell ref="RBI6:RBI7"/>
    <mergeCell ref="RBJ6:RBJ7"/>
    <mergeCell ref="RBK6:RBK7"/>
    <mergeCell ref="RCP6:RCP7"/>
    <mergeCell ref="RCQ6:RCQ7"/>
    <mergeCell ref="RCR6:RCR7"/>
    <mergeCell ref="RCS6:RCS7"/>
    <mergeCell ref="RCT6:RCT7"/>
    <mergeCell ref="RCK6:RCK7"/>
    <mergeCell ref="RCL6:RCL7"/>
    <mergeCell ref="RCM6:RCM7"/>
    <mergeCell ref="RCN6:RCN7"/>
    <mergeCell ref="RCO6:RCO7"/>
    <mergeCell ref="RCF6:RCF7"/>
    <mergeCell ref="RCG6:RCG7"/>
    <mergeCell ref="RCH6:RCH7"/>
    <mergeCell ref="RCI6:RCI7"/>
    <mergeCell ref="RCJ6:RCJ7"/>
    <mergeCell ref="RCA6:RCA7"/>
    <mergeCell ref="RCB6:RCB7"/>
    <mergeCell ref="RCC6:RCC7"/>
    <mergeCell ref="RCD6:RCD7"/>
    <mergeCell ref="RCE6:RCE7"/>
    <mergeCell ref="RDJ6:RDJ7"/>
    <mergeCell ref="RDK6:RDK7"/>
    <mergeCell ref="RDL6:RDL7"/>
    <mergeCell ref="RDM6:RDM7"/>
    <mergeCell ref="RDN6:RDN7"/>
    <mergeCell ref="RDE6:RDE7"/>
    <mergeCell ref="RDF6:RDF7"/>
    <mergeCell ref="RDG6:RDG7"/>
    <mergeCell ref="RDH6:RDH7"/>
    <mergeCell ref="RDI6:RDI7"/>
    <mergeCell ref="RCZ6:RCZ7"/>
    <mergeCell ref="RDA6:RDA7"/>
    <mergeCell ref="RDB6:RDB7"/>
    <mergeCell ref="RDC6:RDC7"/>
    <mergeCell ref="RDD6:RDD7"/>
    <mergeCell ref="RCU6:RCU7"/>
    <mergeCell ref="RCV6:RCV7"/>
    <mergeCell ref="RCW6:RCW7"/>
    <mergeCell ref="RCX6:RCX7"/>
    <mergeCell ref="RCY6:RCY7"/>
    <mergeCell ref="RED6:RED7"/>
    <mergeCell ref="REE6:REE7"/>
    <mergeCell ref="REF6:REF7"/>
    <mergeCell ref="REG6:REG7"/>
    <mergeCell ref="REH6:REH7"/>
    <mergeCell ref="RDY6:RDY7"/>
    <mergeCell ref="RDZ6:RDZ7"/>
    <mergeCell ref="REA6:REA7"/>
    <mergeCell ref="REB6:REB7"/>
    <mergeCell ref="REC6:REC7"/>
    <mergeCell ref="RDT6:RDT7"/>
    <mergeCell ref="RDU6:RDU7"/>
    <mergeCell ref="RDV6:RDV7"/>
    <mergeCell ref="RDW6:RDW7"/>
    <mergeCell ref="RDX6:RDX7"/>
    <mergeCell ref="RDO6:RDO7"/>
    <mergeCell ref="RDP6:RDP7"/>
    <mergeCell ref="RDQ6:RDQ7"/>
    <mergeCell ref="RDR6:RDR7"/>
    <mergeCell ref="RDS6:RDS7"/>
    <mergeCell ref="REX6:REX7"/>
    <mergeCell ref="REY6:REY7"/>
    <mergeCell ref="REZ6:REZ7"/>
    <mergeCell ref="RFA6:RFA7"/>
    <mergeCell ref="RFB6:RFB7"/>
    <mergeCell ref="RES6:RES7"/>
    <mergeCell ref="RET6:RET7"/>
    <mergeCell ref="REU6:REU7"/>
    <mergeCell ref="REV6:REV7"/>
    <mergeCell ref="REW6:REW7"/>
    <mergeCell ref="REN6:REN7"/>
    <mergeCell ref="REO6:REO7"/>
    <mergeCell ref="REP6:REP7"/>
    <mergeCell ref="REQ6:REQ7"/>
    <mergeCell ref="RER6:RER7"/>
    <mergeCell ref="REI6:REI7"/>
    <mergeCell ref="REJ6:REJ7"/>
    <mergeCell ref="REK6:REK7"/>
    <mergeCell ref="REL6:REL7"/>
    <mergeCell ref="REM6:REM7"/>
    <mergeCell ref="RFR6:RFR7"/>
    <mergeCell ref="RFS6:RFS7"/>
    <mergeCell ref="RFT6:RFT7"/>
    <mergeCell ref="RFU6:RFU7"/>
    <mergeCell ref="RFV6:RFV7"/>
    <mergeCell ref="RFM6:RFM7"/>
    <mergeCell ref="RFN6:RFN7"/>
    <mergeCell ref="RFO6:RFO7"/>
    <mergeCell ref="RFP6:RFP7"/>
    <mergeCell ref="RFQ6:RFQ7"/>
    <mergeCell ref="RFH6:RFH7"/>
    <mergeCell ref="RFI6:RFI7"/>
    <mergeCell ref="RFJ6:RFJ7"/>
    <mergeCell ref="RFK6:RFK7"/>
    <mergeCell ref="RFL6:RFL7"/>
    <mergeCell ref="RFC6:RFC7"/>
    <mergeCell ref="RFD6:RFD7"/>
    <mergeCell ref="RFE6:RFE7"/>
    <mergeCell ref="RFF6:RFF7"/>
    <mergeCell ref="RFG6:RFG7"/>
    <mergeCell ref="RGL6:RGL7"/>
    <mergeCell ref="RGM6:RGM7"/>
    <mergeCell ref="RGN6:RGN7"/>
    <mergeCell ref="RGO6:RGO7"/>
    <mergeCell ref="RGP6:RGP7"/>
    <mergeCell ref="RGG6:RGG7"/>
    <mergeCell ref="RGH6:RGH7"/>
    <mergeCell ref="RGI6:RGI7"/>
    <mergeCell ref="RGJ6:RGJ7"/>
    <mergeCell ref="RGK6:RGK7"/>
    <mergeCell ref="RGB6:RGB7"/>
    <mergeCell ref="RGC6:RGC7"/>
    <mergeCell ref="RGD6:RGD7"/>
    <mergeCell ref="RGE6:RGE7"/>
    <mergeCell ref="RGF6:RGF7"/>
    <mergeCell ref="RFW6:RFW7"/>
    <mergeCell ref="RFX6:RFX7"/>
    <mergeCell ref="RFY6:RFY7"/>
    <mergeCell ref="RFZ6:RFZ7"/>
    <mergeCell ref="RGA6:RGA7"/>
    <mergeCell ref="RHF6:RHF7"/>
    <mergeCell ref="RHG6:RHG7"/>
    <mergeCell ref="RHH6:RHH7"/>
    <mergeCell ref="RHI6:RHI7"/>
    <mergeCell ref="RHJ6:RHJ7"/>
    <mergeCell ref="RHA6:RHA7"/>
    <mergeCell ref="RHB6:RHB7"/>
    <mergeCell ref="RHC6:RHC7"/>
    <mergeCell ref="RHD6:RHD7"/>
    <mergeCell ref="RHE6:RHE7"/>
    <mergeCell ref="RGV6:RGV7"/>
    <mergeCell ref="RGW6:RGW7"/>
    <mergeCell ref="RGX6:RGX7"/>
    <mergeCell ref="RGY6:RGY7"/>
    <mergeCell ref="RGZ6:RGZ7"/>
    <mergeCell ref="RGQ6:RGQ7"/>
    <mergeCell ref="RGR6:RGR7"/>
    <mergeCell ref="RGS6:RGS7"/>
    <mergeCell ref="RGT6:RGT7"/>
    <mergeCell ref="RGU6:RGU7"/>
    <mergeCell ref="RHZ6:RHZ7"/>
    <mergeCell ref="RIA6:RIA7"/>
    <mergeCell ref="RIB6:RIB7"/>
    <mergeCell ref="RIC6:RIC7"/>
    <mergeCell ref="RID6:RID7"/>
    <mergeCell ref="RHU6:RHU7"/>
    <mergeCell ref="RHV6:RHV7"/>
    <mergeCell ref="RHW6:RHW7"/>
    <mergeCell ref="RHX6:RHX7"/>
    <mergeCell ref="RHY6:RHY7"/>
    <mergeCell ref="RHP6:RHP7"/>
    <mergeCell ref="RHQ6:RHQ7"/>
    <mergeCell ref="RHR6:RHR7"/>
    <mergeCell ref="RHS6:RHS7"/>
    <mergeCell ref="RHT6:RHT7"/>
    <mergeCell ref="RHK6:RHK7"/>
    <mergeCell ref="RHL6:RHL7"/>
    <mergeCell ref="RHM6:RHM7"/>
    <mergeCell ref="RHN6:RHN7"/>
    <mergeCell ref="RHO6:RHO7"/>
    <mergeCell ref="RIT6:RIT7"/>
    <mergeCell ref="RIU6:RIU7"/>
    <mergeCell ref="RIV6:RIV7"/>
    <mergeCell ref="RIW6:RIW7"/>
    <mergeCell ref="RIX6:RIX7"/>
    <mergeCell ref="RIO6:RIO7"/>
    <mergeCell ref="RIP6:RIP7"/>
    <mergeCell ref="RIQ6:RIQ7"/>
    <mergeCell ref="RIR6:RIR7"/>
    <mergeCell ref="RIS6:RIS7"/>
    <mergeCell ref="RIJ6:RIJ7"/>
    <mergeCell ref="RIK6:RIK7"/>
    <mergeCell ref="RIL6:RIL7"/>
    <mergeCell ref="RIM6:RIM7"/>
    <mergeCell ref="RIN6:RIN7"/>
    <mergeCell ref="RIE6:RIE7"/>
    <mergeCell ref="RIF6:RIF7"/>
    <mergeCell ref="RIG6:RIG7"/>
    <mergeCell ref="RIH6:RIH7"/>
    <mergeCell ref="RII6:RII7"/>
    <mergeCell ref="RJN6:RJN7"/>
    <mergeCell ref="RJO6:RJO7"/>
    <mergeCell ref="RJP6:RJP7"/>
    <mergeCell ref="RJQ6:RJQ7"/>
    <mergeCell ref="RJR6:RJR7"/>
    <mergeCell ref="RJI6:RJI7"/>
    <mergeCell ref="RJJ6:RJJ7"/>
    <mergeCell ref="RJK6:RJK7"/>
    <mergeCell ref="RJL6:RJL7"/>
    <mergeCell ref="RJM6:RJM7"/>
    <mergeCell ref="RJD6:RJD7"/>
    <mergeCell ref="RJE6:RJE7"/>
    <mergeCell ref="RJF6:RJF7"/>
    <mergeCell ref="RJG6:RJG7"/>
    <mergeCell ref="RJH6:RJH7"/>
    <mergeCell ref="RIY6:RIY7"/>
    <mergeCell ref="RIZ6:RIZ7"/>
    <mergeCell ref="RJA6:RJA7"/>
    <mergeCell ref="RJB6:RJB7"/>
    <mergeCell ref="RJC6:RJC7"/>
    <mergeCell ref="RKH6:RKH7"/>
    <mergeCell ref="RKI6:RKI7"/>
    <mergeCell ref="RKJ6:RKJ7"/>
    <mergeCell ref="RKK6:RKK7"/>
    <mergeCell ref="RKL6:RKL7"/>
    <mergeCell ref="RKC6:RKC7"/>
    <mergeCell ref="RKD6:RKD7"/>
    <mergeCell ref="RKE6:RKE7"/>
    <mergeCell ref="RKF6:RKF7"/>
    <mergeCell ref="RKG6:RKG7"/>
    <mergeCell ref="RJX6:RJX7"/>
    <mergeCell ref="RJY6:RJY7"/>
    <mergeCell ref="RJZ6:RJZ7"/>
    <mergeCell ref="RKA6:RKA7"/>
    <mergeCell ref="RKB6:RKB7"/>
    <mergeCell ref="RJS6:RJS7"/>
    <mergeCell ref="RJT6:RJT7"/>
    <mergeCell ref="RJU6:RJU7"/>
    <mergeCell ref="RJV6:RJV7"/>
    <mergeCell ref="RJW6:RJW7"/>
    <mergeCell ref="RLB6:RLB7"/>
    <mergeCell ref="RLC6:RLC7"/>
    <mergeCell ref="RLD6:RLD7"/>
    <mergeCell ref="RLE6:RLE7"/>
    <mergeCell ref="RLF6:RLF7"/>
    <mergeCell ref="RKW6:RKW7"/>
    <mergeCell ref="RKX6:RKX7"/>
    <mergeCell ref="RKY6:RKY7"/>
    <mergeCell ref="RKZ6:RKZ7"/>
    <mergeCell ref="RLA6:RLA7"/>
    <mergeCell ref="RKR6:RKR7"/>
    <mergeCell ref="RKS6:RKS7"/>
    <mergeCell ref="RKT6:RKT7"/>
    <mergeCell ref="RKU6:RKU7"/>
    <mergeCell ref="RKV6:RKV7"/>
    <mergeCell ref="RKM6:RKM7"/>
    <mergeCell ref="RKN6:RKN7"/>
    <mergeCell ref="RKO6:RKO7"/>
    <mergeCell ref="RKP6:RKP7"/>
    <mergeCell ref="RKQ6:RKQ7"/>
    <mergeCell ref="RLV6:RLV7"/>
    <mergeCell ref="RLW6:RLW7"/>
    <mergeCell ref="RLX6:RLX7"/>
    <mergeCell ref="RLY6:RLY7"/>
    <mergeCell ref="RLZ6:RLZ7"/>
    <mergeCell ref="RLQ6:RLQ7"/>
    <mergeCell ref="RLR6:RLR7"/>
    <mergeCell ref="RLS6:RLS7"/>
    <mergeCell ref="RLT6:RLT7"/>
    <mergeCell ref="RLU6:RLU7"/>
    <mergeCell ref="RLL6:RLL7"/>
    <mergeCell ref="RLM6:RLM7"/>
    <mergeCell ref="RLN6:RLN7"/>
    <mergeCell ref="RLO6:RLO7"/>
    <mergeCell ref="RLP6:RLP7"/>
    <mergeCell ref="RLG6:RLG7"/>
    <mergeCell ref="RLH6:RLH7"/>
    <mergeCell ref="RLI6:RLI7"/>
    <mergeCell ref="RLJ6:RLJ7"/>
    <mergeCell ref="RLK6:RLK7"/>
    <mergeCell ref="RMP6:RMP7"/>
    <mergeCell ref="RMQ6:RMQ7"/>
    <mergeCell ref="RMR6:RMR7"/>
    <mergeCell ref="RMS6:RMS7"/>
    <mergeCell ref="RMT6:RMT7"/>
    <mergeCell ref="RMK6:RMK7"/>
    <mergeCell ref="RML6:RML7"/>
    <mergeCell ref="RMM6:RMM7"/>
    <mergeCell ref="RMN6:RMN7"/>
    <mergeCell ref="RMO6:RMO7"/>
    <mergeCell ref="RMF6:RMF7"/>
    <mergeCell ref="RMG6:RMG7"/>
    <mergeCell ref="RMH6:RMH7"/>
    <mergeCell ref="RMI6:RMI7"/>
    <mergeCell ref="RMJ6:RMJ7"/>
    <mergeCell ref="RMA6:RMA7"/>
    <mergeCell ref="RMB6:RMB7"/>
    <mergeCell ref="RMC6:RMC7"/>
    <mergeCell ref="RMD6:RMD7"/>
    <mergeCell ref="RME6:RME7"/>
    <mergeCell ref="RNJ6:RNJ7"/>
    <mergeCell ref="RNK6:RNK7"/>
    <mergeCell ref="RNL6:RNL7"/>
    <mergeCell ref="RNM6:RNM7"/>
    <mergeCell ref="RNN6:RNN7"/>
    <mergeCell ref="RNE6:RNE7"/>
    <mergeCell ref="RNF6:RNF7"/>
    <mergeCell ref="RNG6:RNG7"/>
    <mergeCell ref="RNH6:RNH7"/>
    <mergeCell ref="RNI6:RNI7"/>
    <mergeCell ref="RMZ6:RMZ7"/>
    <mergeCell ref="RNA6:RNA7"/>
    <mergeCell ref="RNB6:RNB7"/>
    <mergeCell ref="RNC6:RNC7"/>
    <mergeCell ref="RND6:RND7"/>
    <mergeCell ref="RMU6:RMU7"/>
    <mergeCell ref="RMV6:RMV7"/>
    <mergeCell ref="RMW6:RMW7"/>
    <mergeCell ref="RMX6:RMX7"/>
    <mergeCell ref="RMY6:RMY7"/>
    <mergeCell ref="ROD6:ROD7"/>
    <mergeCell ref="ROE6:ROE7"/>
    <mergeCell ref="ROF6:ROF7"/>
    <mergeCell ref="ROG6:ROG7"/>
    <mergeCell ref="ROH6:ROH7"/>
    <mergeCell ref="RNY6:RNY7"/>
    <mergeCell ref="RNZ6:RNZ7"/>
    <mergeCell ref="ROA6:ROA7"/>
    <mergeCell ref="ROB6:ROB7"/>
    <mergeCell ref="ROC6:ROC7"/>
    <mergeCell ref="RNT6:RNT7"/>
    <mergeCell ref="RNU6:RNU7"/>
    <mergeCell ref="RNV6:RNV7"/>
    <mergeCell ref="RNW6:RNW7"/>
    <mergeCell ref="RNX6:RNX7"/>
    <mergeCell ref="RNO6:RNO7"/>
    <mergeCell ref="RNP6:RNP7"/>
    <mergeCell ref="RNQ6:RNQ7"/>
    <mergeCell ref="RNR6:RNR7"/>
    <mergeCell ref="RNS6:RNS7"/>
    <mergeCell ref="ROX6:ROX7"/>
    <mergeCell ref="ROY6:ROY7"/>
    <mergeCell ref="ROZ6:ROZ7"/>
    <mergeCell ref="RPA6:RPA7"/>
    <mergeCell ref="RPB6:RPB7"/>
    <mergeCell ref="ROS6:ROS7"/>
    <mergeCell ref="ROT6:ROT7"/>
    <mergeCell ref="ROU6:ROU7"/>
    <mergeCell ref="ROV6:ROV7"/>
    <mergeCell ref="ROW6:ROW7"/>
    <mergeCell ref="RON6:RON7"/>
    <mergeCell ref="ROO6:ROO7"/>
    <mergeCell ref="ROP6:ROP7"/>
    <mergeCell ref="ROQ6:ROQ7"/>
    <mergeCell ref="ROR6:ROR7"/>
    <mergeCell ref="ROI6:ROI7"/>
    <mergeCell ref="ROJ6:ROJ7"/>
    <mergeCell ref="ROK6:ROK7"/>
    <mergeCell ref="ROL6:ROL7"/>
    <mergeCell ref="ROM6:ROM7"/>
    <mergeCell ref="RPR6:RPR7"/>
    <mergeCell ref="RPS6:RPS7"/>
    <mergeCell ref="RPT6:RPT7"/>
    <mergeCell ref="RPU6:RPU7"/>
    <mergeCell ref="RPV6:RPV7"/>
    <mergeCell ref="RPM6:RPM7"/>
    <mergeCell ref="RPN6:RPN7"/>
    <mergeCell ref="RPO6:RPO7"/>
    <mergeCell ref="RPP6:RPP7"/>
    <mergeCell ref="RPQ6:RPQ7"/>
    <mergeCell ref="RPH6:RPH7"/>
    <mergeCell ref="RPI6:RPI7"/>
    <mergeCell ref="RPJ6:RPJ7"/>
    <mergeCell ref="RPK6:RPK7"/>
    <mergeCell ref="RPL6:RPL7"/>
    <mergeCell ref="RPC6:RPC7"/>
    <mergeCell ref="RPD6:RPD7"/>
    <mergeCell ref="RPE6:RPE7"/>
    <mergeCell ref="RPF6:RPF7"/>
    <mergeCell ref="RPG6:RPG7"/>
    <mergeCell ref="RQL6:RQL7"/>
    <mergeCell ref="RQM6:RQM7"/>
    <mergeCell ref="RQN6:RQN7"/>
    <mergeCell ref="RQO6:RQO7"/>
    <mergeCell ref="RQP6:RQP7"/>
    <mergeCell ref="RQG6:RQG7"/>
    <mergeCell ref="RQH6:RQH7"/>
    <mergeCell ref="RQI6:RQI7"/>
    <mergeCell ref="RQJ6:RQJ7"/>
    <mergeCell ref="RQK6:RQK7"/>
    <mergeCell ref="RQB6:RQB7"/>
    <mergeCell ref="RQC6:RQC7"/>
    <mergeCell ref="RQD6:RQD7"/>
    <mergeCell ref="RQE6:RQE7"/>
    <mergeCell ref="RQF6:RQF7"/>
    <mergeCell ref="RPW6:RPW7"/>
    <mergeCell ref="RPX6:RPX7"/>
    <mergeCell ref="RPY6:RPY7"/>
    <mergeCell ref="RPZ6:RPZ7"/>
    <mergeCell ref="RQA6:RQA7"/>
    <mergeCell ref="RRF6:RRF7"/>
    <mergeCell ref="RRG6:RRG7"/>
    <mergeCell ref="RRH6:RRH7"/>
    <mergeCell ref="RRI6:RRI7"/>
    <mergeCell ref="RRJ6:RRJ7"/>
    <mergeCell ref="RRA6:RRA7"/>
    <mergeCell ref="RRB6:RRB7"/>
    <mergeCell ref="RRC6:RRC7"/>
    <mergeCell ref="RRD6:RRD7"/>
    <mergeCell ref="RRE6:RRE7"/>
    <mergeCell ref="RQV6:RQV7"/>
    <mergeCell ref="RQW6:RQW7"/>
    <mergeCell ref="RQX6:RQX7"/>
    <mergeCell ref="RQY6:RQY7"/>
    <mergeCell ref="RQZ6:RQZ7"/>
    <mergeCell ref="RQQ6:RQQ7"/>
    <mergeCell ref="RQR6:RQR7"/>
    <mergeCell ref="RQS6:RQS7"/>
    <mergeCell ref="RQT6:RQT7"/>
    <mergeCell ref="RQU6:RQU7"/>
    <mergeCell ref="RRZ6:RRZ7"/>
    <mergeCell ref="RSA6:RSA7"/>
    <mergeCell ref="RSB6:RSB7"/>
    <mergeCell ref="RSC6:RSC7"/>
    <mergeCell ref="RSD6:RSD7"/>
    <mergeCell ref="RRU6:RRU7"/>
    <mergeCell ref="RRV6:RRV7"/>
    <mergeCell ref="RRW6:RRW7"/>
    <mergeCell ref="RRX6:RRX7"/>
    <mergeCell ref="RRY6:RRY7"/>
    <mergeCell ref="RRP6:RRP7"/>
    <mergeCell ref="RRQ6:RRQ7"/>
    <mergeCell ref="RRR6:RRR7"/>
    <mergeCell ref="RRS6:RRS7"/>
    <mergeCell ref="RRT6:RRT7"/>
    <mergeCell ref="RRK6:RRK7"/>
    <mergeCell ref="RRL6:RRL7"/>
    <mergeCell ref="RRM6:RRM7"/>
    <mergeCell ref="RRN6:RRN7"/>
    <mergeCell ref="RRO6:RRO7"/>
    <mergeCell ref="RST6:RST7"/>
    <mergeCell ref="RSU6:RSU7"/>
    <mergeCell ref="RSV6:RSV7"/>
    <mergeCell ref="RSW6:RSW7"/>
    <mergeCell ref="RSX6:RSX7"/>
    <mergeCell ref="RSO6:RSO7"/>
    <mergeCell ref="RSP6:RSP7"/>
    <mergeCell ref="RSQ6:RSQ7"/>
    <mergeCell ref="RSR6:RSR7"/>
    <mergeCell ref="RSS6:RSS7"/>
    <mergeCell ref="RSJ6:RSJ7"/>
    <mergeCell ref="RSK6:RSK7"/>
    <mergeCell ref="RSL6:RSL7"/>
    <mergeCell ref="RSM6:RSM7"/>
    <mergeCell ref="RSN6:RSN7"/>
    <mergeCell ref="RSE6:RSE7"/>
    <mergeCell ref="RSF6:RSF7"/>
    <mergeCell ref="RSG6:RSG7"/>
    <mergeCell ref="RSH6:RSH7"/>
    <mergeCell ref="RSI6:RSI7"/>
    <mergeCell ref="RTN6:RTN7"/>
    <mergeCell ref="RTO6:RTO7"/>
    <mergeCell ref="RTP6:RTP7"/>
    <mergeCell ref="RTQ6:RTQ7"/>
    <mergeCell ref="RTR6:RTR7"/>
    <mergeCell ref="RTI6:RTI7"/>
    <mergeCell ref="RTJ6:RTJ7"/>
    <mergeCell ref="RTK6:RTK7"/>
    <mergeCell ref="RTL6:RTL7"/>
    <mergeCell ref="RTM6:RTM7"/>
    <mergeCell ref="RTD6:RTD7"/>
    <mergeCell ref="RTE6:RTE7"/>
    <mergeCell ref="RTF6:RTF7"/>
    <mergeCell ref="RTG6:RTG7"/>
    <mergeCell ref="RTH6:RTH7"/>
    <mergeCell ref="RSY6:RSY7"/>
    <mergeCell ref="RSZ6:RSZ7"/>
    <mergeCell ref="RTA6:RTA7"/>
    <mergeCell ref="RTB6:RTB7"/>
    <mergeCell ref="RTC6:RTC7"/>
    <mergeCell ref="RUH6:RUH7"/>
    <mergeCell ref="RUI6:RUI7"/>
    <mergeCell ref="RUJ6:RUJ7"/>
    <mergeCell ref="RUK6:RUK7"/>
    <mergeCell ref="RUL6:RUL7"/>
    <mergeCell ref="RUC6:RUC7"/>
    <mergeCell ref="RUD6:RUD7"/>
    <mergeCell ref="RUE6:RUE7"/>
    <mergeCell ref="RUF6:RUF7"/>
    <mergeCell ref="RUG6:RUG7"/>
    <mergeCell ref="RTX6:RTX7"/>
    <mergeCell ref="RTY6:RTY7"/>
    <mergeCell ref="RTZ6:RTZ7"/>
    <mergeCell ref="RUA6:RUA7"/>
    <mergeCell ref="RUB6:RUB7"/>
    <mergeCell ref="RTS6:RTS7"/>
    <mergeCell ref="RTT6:RTT7"/>
    <mergeCell ref="RTU6:RTU7"/>
    <mergeCell ref="RTV6:RTV7"/>
    <mergeCell ref="RTW6:RTW7"/>
    <mergeCell ref="RVB6:RVB7"/>
    <mergeCell ref="RVC6:RVC7"/>
    <mergeCell ref="RVD6:RVD7"/>
    <mergeCell ref="RVE6:RVE7"/>
    <mergeCell ref="RVF6:RVF7"/>
    <mergeCell ref="RUW6:RUW7"/>
    <mergeCell ref="RUX6:RUX7"/>
    <mergeCell ref="RUY6:RUY7"/>
    <mergeCell ref="RUZ6:RUZ7"/>
    <mergeCell ref="RVA6:RVA7"/>
    <mergeCell ref="RUR6:RUR7"/>
    <mergeCell ref="RUS6:RUS7"/>
    <mergeCell ref="RUT6:RUT7"/>
    <mergeCell ref="RUU6:RUU7"/>
    <mergeCell ref="RUV6:RUV7"/>
    <mergeCell ref="RUM6:RUM7"/>
    <mergeCell ref="RUN6:RUN7"/>
    <mergeCell ref="RUO6:RUO7"/>
    <mergeCell ref="RUP6:RUP7"/>
    <mergeCell ref="RUQ6:RUQ7"/>
    <mergeCell ref="RVV6:RVV7"/>
    <mergeCell ref="RVW6:RVW7"/>
    <mergeCell ref="RVX6:RVX7"/>
    <mergeCell ref="RVY6:RVY7"/>
    <mergeCell ref="RVZ6:RVZ7"/>
    <mergeCell ref="RVQ6:RVQ7"/>
    <mergeCell ref="RVR6:RVR7"/>
    <mergeCell ref="RVS6:RVS7"/>
    <mergeCell ref="RVT6:RVT7"/>
    <mergeCell ref="RVU6:RVU7"/>
    <mergeCell ref="RVL6:RVL7"/>
    <mergeCell ref="RVM6:RVM7"/>
    <mergeCell ref="RVN6:RVN7"/>
    <mergeCell ref="RVO6:RVO7"/>
    <mergeCell ref="RVP6:RVP7"/>
    <mergeCell ref="RVG6:RVG7"/>
    <mergeCell ref="RVH6:RVH7"/>
    <mergeCell ref="RVI6:RVI7"/>
    <mergeCell ref="RVJ6:RVJ7"/>
    <mergeCell ref="RVK6:RVK7"/>
    <mergeCell ref="RWP6:RWP7"/>
    <mergeCell ref="RWQ6:RWQ7"/>
    <mergeCell ref="RWR6:RWR7"/>
    <mergeCell ref="RWS6:RWS7"/>
    <mergeCell ref="RWT6:RWT7"/>
    <mergeCell ref="RWK6:RWK7"/>
    <mergeCell ref="RWL6:RWL7"/>
    <mergeCell ref="RWM6:RWM7"/>
    <mergeCell ref="RWN6:RWN7"/>
    <mergeCell ref="RWO6:RWO7"/>
    <mergeCell ref="RWF6:RWF7"/>
    <mergeCell ref="RWG6:RWG7"/>
    <mergeCell ref="RWH6:RWH7"/>
    <mergeCell ref="RWI6:RWI7"/>
    <mergeCell ref="RWJ6:RWJ7"/>
    <mergeCell ref="RWA6:RWA7"/>
    <mergeCell ref="RWB6:RWB7"/>
    <mergeCell ref="RWC6:RWC7"/>
    <mergeCell ref="RWD6:RWD7"/>
    <mergeCell ref="RWE6:RWE7"/>
    <mergeCell ref="RXJ6:RXJ7"/>
    <mergeCell ref="RXK6:RXK7"/>
    <mergeCell ref="RXL6:RXL7"/>
    <mergeCell ref="RXM6:RXM7"/>
    <mergeCell ref="RXN6:RXN7"/>
    <mergeCell ref="RXE6:RXE7"/>
    <mergeCell ref="RXF6:RXF7"/>
    <mergeCell ref="RXG6:RXG7"/>
    <mergeCell ref="RXH6:RXH7"/>
    <mergeCell ref="RXI6:RXI7"/>
    <mergeCell ref="RWZ6:RWZ7"/>
    <mergeCell ref="RXA6:RXA7"/>
    <mergeCell ref="RXB6:RXB7"/>
    <mergeCell ref="RXC6:RXC7"/>
    <mergeCell ref="RXD6:RXD7"/>
    <mergeCell ref="RWU6:RWU7"/>
    <mergeCell ref="RWV6:RWV7"/>
    <mergeCell ref="RWW6:RWW7"/>
    <mergeCell ref="RWX6:RWX7"/>
    <mergeCell ref="RWY6:RWY7"/>
    <mergeCell ref="RYD6:RYD7"/>
    <mergeCell ref="RYE6:RYE7"/>
    <mergeCell ref="RYF6:RYF7"/>
    <mergeCell ref="RYG6:RYG7"/>
    <mergeCell ref="RYH6:RYH7"/>
    <mergeCell ref="RXY6:RXY7"/>
    <mergeCell ref="RXZ6:RXZ7"/>
    <mergeCell ref="RYA6:RYA7"/>
    <mergeCell ref="RYB6:RYB7"/>
    <mergeCell ref="RYC6:RYC7"/>
    <mergeCell ref="RXT6:RXT7"/>
    <mergeCell ref="RXU6:RXU7"/>
    <mergeCell ref="RXV6:RXV7"/>
    <mergeCell ref="RXW6:RXW7"/>
    <mergeCell ref="RXX6:RXX7"/>
    <mergeCell ref="RXO6:RXO7"/>
    <mergeCell ref="RXP6:RXP7"/>
    <mergeCell ref="RXQ6:RXQ7"/>
    <mergeCell ref="RXR6:RXR7"/>
    <mergeCell ref="RXS6:RXS7"/>
    <mergeCell ref="RYX6:RYX7"/>
    <mergeCell ref="RYY6:RYY7"/>
    <mergeCell ref="RYZ6:RYZ7"/>
    <mergeCell ref="RZA6:RZA7"/>
    <mergeCell ref="RZB6:RZB7"/>
    <mergeCell ref="RYS6:RYS7"/>
    <mergeCell ref="RYT6:RYT7"/>
    <mergeCell ref="RYU6:RYU7"/>
    <mergeCell ref="RYV6:RYV7"/>
    <mergeCell ref="RYW6:RYW7"/>
    <mergeCell ref="RYN6:RYN7"/>
    <mergeCell ref="RYO6:RYO7"/>
    <mergeCell ref="RYP6:RYP7"/>
    <mergeCell ref="RYQ6:RYQ7"/>
    <mergeCell ref="RYR6:RYR7"/>
    <mergeCell ref="RYI6:RYI7"/>
    <mergeCell ref="RYJ6:RYJ7"/>
    <mergeCell ref="RYK6:RYK7"/>
    <mergeCell ref="RYL6:RYL7"/>
    <mergeCell ref="RYM6:RYM7"/>
    <mergeCell ref="RZR6:RZR7"/>
    <mergeCell ref="RZS6:RZS7"/>
    <mergeCell ref="RZT6:RZT7"/>
    <mergeCell ref="RZU6:RZU7"/>
    <mergeCell ref="RZV6:RZV7"/>
    <mergeCell ref="RZM6:RZM7"/>
    <mergeCell ref="RZN6:RZN7"/>
    <mergeCell ref="RZO6:RZO7"/>
    <mergeCell ref="RZP6:RZP7"/>
    <mergeCell ref="RZQ6:RZQ7"/>
    <mergeCell ref="RZH6:RZH7"/>
    <mergeCell ref="RZI6:RZI7"/>
    <mergeCell ref="RZJ6:RZJ7"/>
    <mergeCell ref="RZK6:RZK7"/>
    <mergeCell ref="RZL6:RZL7"/>
    <mergeCell ref="RZC6:RZC7"/>
    <mergeCell ref="RZD6:RZD7"/>
    <mergeCell ref="RZE6:RZE7"/>
    <mergeCell ref="RZF6:RZF7"/>
    <mergeCell ref="RZG6:RZG7"/>
    <mergeCell ref="SAL6:SAL7"/>
    <mergeCell ref="SAM6:SAM7"/>
    <mergeCell ref="SAN6:SAN7"/>
    <mergeCell ref="SAO6:SAO7"/>
    <mergeCell ref="SAP6:SAP7"/>
    <mergeCell ref="SAG6:SAG7"/>
    <mergeCell ref="SAH6:SAH7"/>
    <mergeCell ref="SAI6:SAI7"/>
    <mergeCell ref="SAJ6:SAJ7"/>
    <mergeCell ref="SAK6:SAK7"/>
    <mergeCell ref="SAB6:SAB7"/>
    <mergeCell ref="SAC6:SAC7"/>
    <mergeCell ref="SAD6:SAD7"/>
    <mergeCell ref="SAE6:SAE7"/>
    <mergeCell ref="SAF6:SAF7"/>
    <mergeCell ref="RZW6:RZW7"/>
    <mergeCell ref="RZX6:RZX7"/>
    <mergeCell ref="RZY6:RZY7"/>
    <mergeCell ref="RZZ6:RZZ7"/>
    <mergeCell ref="SAA6:SAA7"/>
    <mergeCell ref="SBF6:SBF7"/>
    <mergeCell ref="SBG6:SBG7"/>
    <mergeCell ref="SBH6:SBH7"/>
    <mergeCell ref="SBI6:SBI7"/>
    <mergeCell ref="SBJ6:SBJ7"/>
    <mergeCell ref="SBA6:SBA7"/>
    <mergeCell ref="SBB6:SBB7"/>
    <mergeCell ref="SBC6:SBC7"/>
    <mergeCell ref="SBD6:SBD7"/>
    <mergeCell ref="SBE6:SBE7"/>
    <mergeCell ref="SAV6:SAV7"/>
    <mergeCell ref="SAW6:SAW7"/>
    <mergeCell ref="SAX6:SAX7"/>
    <mergeCell ref="SAY6:SAY7"/>
    <mergeCell ref="SAZ6:SAZ7"/>
    <mergeCell ref="SAQ6:SAQ7"/>
    <mergeCell ref="SAR6:SAR7"/>
    <mergeCell ref="SAS6:SAS7"/>
    <mergeCell ref="SAT6:SAT7"/>
    <mergeCell ref="SAU6:SAU7"/>
    <mergeCell ref="SBZ6:SBZ7"/>
    <mergeCell ref="SCA6:SCA7"/>
    <mergeCell ref="SCB6:SCB7"/>
    <mergeCell ref="SCC6:SCC7"/>
    <mergeCell ref="SCD6:SCD7"/>
    <mergeCell ref="SBU6:SBU7"/>
    <mergeCell ref="SBV6:SBV7"/>
    <mergeCell ref="SBW6:SBW7"/>
    <mergeCell ref="SBX6:SBX7"/>
    <mergeCell ref="SBY6:SBY7"/>
    <mergeCell ref="SBP6:SBP7"/>
    <mergeCell ref="SBQ6:SBQ7"/>
    <mergeCell ref="SBR6:SBR7"/>
    <mergeCell ref="SBS6:SBS7"/>
    <mergeCell ref="SBT6:SBT7"/>
    <mergeCell ref="SBK6:SBK7"/>
    <mergeCell ref="SBL6:SBL7"/>
    <mergeCell ref="SBM6:SBM7"/>
    <mergeCell ref="SBN6:SBN7"/>
    <mergeCell ref="SBO6:SBO7"/>
    <mergeCell ref="SCT6:SCT7"/>
    <mergeCell ref="SCU6:SCU7"/>
    <mergeCell ref="SCV6:SCV7"/>
    <mergeCell ref="SCW6:SCW7"/>
    <mergeCell ref="SCX6:SCX7"/>
    <mergeCell ref="SCO6:SCO7"/>
    <mergeCell ref="SCP6:SCP7"/>
    <mergeCell ref="SCQ6:SCQ7"/>
    <mergeCell ref="SCR6:SCR7"/>
    <mergeCell ref="SCS6:SCS7"/>
    <mergeCell ref="SCJ6:SCJ7"/>
    <mergeCell ref="SCK6:SCK7"/>
    <mergeCell ref="SCL6:SCL7"/>
    <mergeCell ref="SCM6:SCM7"/>
    <mergeCell ref="SCN6:SCN7"/>
    <mergeCell ref="SCE6:SCE7"/>
    <mergeCell ref="SCF6:SCF7"/>
    <mergeCell ref="SCG6:SCG7"/>
    <mergeCell ref="SCH6:SCH7"/>
    <mergeCell ref="SCI6:SCI7"/>
    <mergeCell ref="SDN6:SDN7"/>
    <mergeCell ref="SDO6:SDO7"/>
    <mergeCell ref="SDP6:SDP7"/>
    <mergeCell ref="SDQ6:SDQ7"/>
    <mergeCell ref="SDR6:SDR7"/>
    <mergeCell ref="SDI6:SDI7"/>
    <mergeCell ref="SDJ6:SDJ7"/>
    <mergeCell ref="SDK6:SDK7"/>
    <mergeCell ref="SDL6:SDL7"/>
    <mergeCell ref="SDM6:SDM7"/>
    <mergeCell ref="SDD6:SDD7"/>
    <mergeCell ref="SDE6:SDE7"/>
    <mergeCell ref="SDF6:SDF7"/>
    <mergeCell ref="SDG6:SDG7"/>
    <mergeCell ref="SDH6:SDH7"/>
    <mergeCell ref="SCY6:SCY7"/>
    <mergeCell ref="SCZ6:SCZ7"/>
    <mergeCell ref="SDA6:SDA7"/>
    <mergeCell ref="SDB6:SDB7"/>
    <mergeCell ref="SDC6:SDC7"/>
    <mergeCell ref="SEH6:SEH7"/>
    <mergeCell ref="SEI6:SEI7"/>
    <mergeCell ref="SEJ6:SEJ7"/>
    <mergeCell ref="SEK6:SEK7"/>
    <mergeCell ref="SEL6:SEL7"/>
    <mergeCell ref="SEC6:SEC7"/>
    <mergeCell ref="SED6:SED7"/>
    <mergeCell ref="SEE6:SEE7"/>
    <mergeCell ref="SEF6:SEF7"/>
    <mergeCell ref="SEG6:SEG7"/>
    <mergeCell ref="SDX6:SDX7"/>
    <mergeCell ref="SDY6:SDY7"/>
    <mergeCell ref="SDZ6:SDZ7"/>
    <mergeCell ref="SEA6:SEA7"/>
    <mergeCell ref="SEB6:SEB7"/>
    <mergeCell ref="SDS6:SDS7"/>
    <mergeCell ref="SDT6:SDT7"/>
    <mergeCell ref="SDU6:SDU7"/>
    <mergeCell ref="SDV6:SDV7"/>
    <mergeCell ref="SDW6:SDW7"/>
    <mergeCell ref="SFB6:SFB7"/>
    <mergeCell ref="SFC6:SFC7"/>
    <mergeCell ref="SFD6:SFD7"/>
    <mergeCell ref="SFE6:SFE7"/>
    <mergeCell ref="SFF6:SFF7"/>
    <mergeCell ref="SEW6:SEW7"/>
    <mergeCell ref="SEX6:SEX7"/>
    <mergeCell ref="SEY6:SEY7"/>
    <mergeCell ref="SEZ6:SEZ7"/>
    <mergeCell ref="SFA6:SFA7"/>
    <mergeCell ref="SER6:SER7"/>
    <mergeCell ref="SES6:SES7"/>
    <mergeCell ref="SET6:SET7"/>
    <mergeCell ref="SEU6:SEU7"/>
    <mergeCell ref="SEV6:SEV7"/>
    <mergeCell ref="SEM6:SEM7"/>
    <mergeCell ref="SEN6:SEN7"/>
    <mergeCell ref="SEO6:SEO7"/>
    <mergeCell ref="SEP6:SEP7"/>
    <mergeCell ref="SEQ6:SEQ7"/>
    <mergeCell ref="SFV6:SFV7"/>
    <mergeCell ref="SFW6:SFW7"/>
    <mergeCell ref="SFX6:SFX7"/>
    <mergeCell ref="SFY6:SFY7"/>
    <mergeCell ref="SFZ6:SFZ7"/>
    <mergeCell ref="SFQ6:SFQ7"/>
    <mergeCell ref="SFR6:SFR7"/>
    <mergeCell ref="SFS6:SFS7"/>
    <mergeCell ref="SFT6:SFT7"/>
    <mergeCell ref="SFU6:SFU7"/>
    <mergeCell ref="SFL6:SFL7"/>
    <mergeCell ref="SFM6:SFM7"/>
    <mergeCell ref="SFN6:SFN7"/>
    <mergeCell ref="SFO6:SFO7"/>
    <mergeCell ref="SFP6:SFP7"/>
    <mergeCell ref="SFG6:SFG7"/>
    <mergeCell ref="SFH6:SFH7"/>
    <mergeCell ref="SFI6:SFI7"/>
    <mergeCell ref="SFJ6:SFJ7"/>
    <mergeCell ref="SFK6:SFK7"/>
    <mergeCell ref="SGP6:SGP7"/>
    <mergeCell ref="SGQ6:SGQ7"/>
    <mergeCell ref="SGR6:SGR7"/>
    <mergeCell ref="SGS6:SGS7"/>
    <mergeCell ref="SGT6:SGT7"/>
    <mergeCell ref="SGK6:SGK7"/>
    <mergeCell ref="SGL6:SGL7"/>
    <mergeCell ref="SGM6:SGM7"/>
    <mergeCell ref="SGN6:SGN7"/>
    <mergeCell ref="SGO6:SGO7"/>
    <mergeCell ref="SGF6:SGF7"/>
    <mergeCell ref="SGG6:SGG7"/>
    <mergeCell ref="SGH6:SGH7"/>
    <mergeCell ref="SGI6:SGI7"/>
    <mergeCell ref="SGJ6:SGJ7"/>
    <mergeCell ref="SGA6:SGA7"/>
    <mergeCell ref="SGB6:SGB7"/>
    <mergeCell ref="SGC6:SGC7"/>
    <mergeCell ref="SGD6:SGD7"/>
    <mergeCell ref="SGE6:SGE7"/>
    <mergeCell ref="SHJ6:SHJ7"/>
    <mergeCell ref="SHK6:SHK7"/>
    <mergeCell ref="SHL6:SHL7"/>
    <mergeCell ref="SHM6:SHM7"/>
    <mergeCell ref="SHN6:SHN7"/>
    <mergeCell ref="SHE6:SHE7"/>
    <mergeCell ref="SHF6:SHF7"/>
    <mergeCell ref="SHG6:SHG7"/>
    <mergeCell ref="SHH6:SHH7"/>
    <mergeCell ref="SHI6:SHI7"/>
    <mergeCell ref="SGZ6:SGZ7"/>
    <mergeCell ref="SHA6:SHA7"/>
    <mergeCell ref="SHB6:SHB7"/>
    <mergeCell ref="SHC6:SHC7"/>
    <mergeCell ref="SHD6:SHD7"/>
    <mergeCell ref="SGU6:SGU7"/>
    <mergeCell ref="SGV6:SGV7"/>
    <mergeCell ref="SGW6:SGW7"/>
    <mergeCell ref="SGX6:SGX7"/>
    <mergeCell ref="SGY6:SGY7"/>
    <mergeCell ref="SID6:SID7"/>
    <mergeCell ref="SIE6:SIE7"/>
    <mergeCell ref="SIF6:SIF7"/>
    <mergeCell ref="SIG6:SIG7"/>
    <mergeCell ref="SIH6:SIH7"/>
    <mergeCell ref="SHY6:SHY7"/>
    <mergeCell ref="SHZ6:SHZ7"/>
    <mergeCell ref="SIA6:SIA7"/>
    <mergeCell ref="SIB6:SIB7"/>
    <mergeCell ref="SIC6:SIC7"/>
    <mergeCell ref="SHT6:SHT7"/>
    <mergeCell ref="SHU6:SHU7"/>
    <mergeCell ref="SHV6:SHV7"/>
    <mergeCell ref="SHW6:SHW7"/>
    <mergeCell ref="SHX6:SHX7"/>
    <mergeCell ref="SHO6:SHO7"/>
    <mergeCell ref="SHP6:SHP7"/>
    <mergeCell ref="SHQ6:SHQ7"/>
    <mergeCell ref="SHR6:SHR7"/>
    <mergeCell ref="SHS6:SHS7"/>
    <mergeCell ref="SIX6:SIX7"/>
    <mergeCell ref="SIY6:SIY7"/>
    <mergeCell ref="SIZ6:SIZ7"/>
    <mergeCell ref="SJA6:SJA7"/>
    <mergeCell ref="SJB6:SJB7"/>
    <mergeCell ref="SIS6:SIS7"/>
    <mergeCell ref="SIT6:SIT7"/>
    <mergeCell ref="SIU6:SIU7"/>
    <mergeCell ref="SIV6:SIV7"/>
    <mergeCell ref="SIW6:SIW7"/>
    <mergeCell ref="SIN6:SIN7"/>
    <mergeCell ref="SIO6:SIO7"/>
    <mergeCell ref="SIP6:SIP7"/>
    <mergeCell ref="SIQ6:SIQ7"/>
    <mergeCell ref="SIR6:SIR7"/>
    <mergeCell ref="SII6:SII7"/>
    <mergeCell ref="SIJ6:SIJ7"/>
    <mergeCell ref="SIK6:SIK7"/>
    <mergeCell ref="SIL6:SIL7"/>
    <mergeCell ref="SIM6:SIM7"/>
    <mergeCell ref="SJR6:SJR7"/>
    <mergeCell ref="SJS6:SJS7"/>
    <mergeCell ref="SJT6:SJT7"/>
    <mergeCell ref="SJU6:SJU7"/>
    <mergeCell ref="SJV6:SJV7"/>
    <mergeCell ref="SJM6:SJM7"/>
    <mergeCell ref="SJN6:SJN7"/>
    <mergeCell ref="SJO6:SJO7"/>
    <mergeCell ref="SJP6:SJP7"/>
    <mergeCell ref="SJQ6:SJQ7"/>
    <mergeCell ref="SJH6:SJH7"/>
    <mergeCell ref="SJI6:SJI7"/>
    <mergeCell ref="SJJ6:SJJ7"/>
    <mergeCell ref="SJK6:SJK7"/>
    <mergeCell ref="SJL6:SJL7"/>
    <mergeCell ref="SJC6:SJC7"/>
    <mergeCell ref="SJD6:SJD7"/>
    <mergeCell ref="SJE6:SJE7"/>
    <mergeCell ref="SJF6:SJF7"/>
    <mergeCell ref="SJG6:SJG7"/>
    <mergeCell ref="SKL6:SKL7"/>
    <mergeCell ref="SKM6:SKM7"/>
    <mergeCell ref="SKN6:SKN7"/>
    <mergeCell ref="SKO6:SKO7"/>
    <mergeCell ref="SKP6:SKP7"/>
    <mergeCell ref="SKG6:SKG7"/>
    <mergeCell ref="SKH6:SKH7"/>
    <mergeCell ref="SKI6:SKI7"/>
    <mergeCell ref="SKJ6:SKJ7"/>
    <mergeCell ref="SKK6:SKK7"/>
    <mergeCell ref="SKB6:SKB7"/>
    <mergeCell ref="SKC6:SKC7"/>
    <mergeCell ref="SKD6:SKD7"/>
    <mergeCell ref="SKE6:SKE7"/>
    <mergeCell ref="SKF6:SKF7"/>
    <mergeCell ref="SJW6:SJW7"/>
    <mergeCell ref="SJX6:SJX7"/>
    <mergeCell ref="SJY6:SJY7"/>
    <mergeCell ref="SJZ6:SJZ7"/>
    <mergeCell ref="SKA6:SKA7"/>
    <mergeCell ref="SLF6:SLF7"/>
    <mergeCell ref="SLG6:SLG7"/>
    <mergeCell ref="SLH6:SLH7"/>
    <mergeCell ref="SLI6:SLI7"/>
    <mergeCell ref="SLJ6:SLJ7"/>
    <mergeCell ref="SLA6:SLA7"/>
    <mergeCell ref="SLB6:SLB7"/>
    <mergeCell ref="SLC6:SLC7"/>
    <mergeCell ref="SLD6:SLD7"/>
    <mergeCell ref="SLE6:SLE7"/>
    <mergeCell ref="SKV6:SKV7"/>
    <mergeCell ref="SKW6:SKW7"/>
    <mergeCell ref="SKX6:SKX7"/>
    <mergeCell ref="SKY6:SKY7"/>
    <mergeCell ref="SKZ6:SKZ7"/>
    <mergeCell ref="SKQ6:SKQ7"/>
    <mergeCell ref="SKR6:SKR7"/>
    <mergeCell ref="SKS6:SKS7"/>
    <mergeCell ref="SKT6:SKT7"/>
    <mergeCell ref="SKU6:SKU7"/>
    <mergeCell ref="SLZ6:SLZ7"/>
    <mergeCell ref="SMA6:SMA7"/>
    <mergeCell ref="SMB6:SMB7"/>
    <mergeCell ref="SMC6:SMC7"/>
    <mergeCell ref="SMD6:SMD7"/>
    <mergeCell ref="SLU6:SLU7"/>
    <mergeCell ref="SLV6:SLV7"/>
    <mergeCell ref="SLW6:SLW7"/>
    <mergeCell ref="SLX6:SLX7"/>
    <mergeCell ref="SLY6:SLY7"/>
    <mergeCell ref="SLP6:SLP7"/>
    <mergeCell ref="SLQ6:SLQ7"/>
    <mergeCell ref="SLR6:SLR7"/>
    <mergeCell ref="SLS6:SLS7"/>
    <mergeCell ref="SLT6:SLT7"/>
    <mergeCell ref="SLK6:SLK7"/>
    <mergeCell ref="SLL6:SLL7"/>
    <mergeCell ref="SLM6:SLM7"/>
    <mergeCell ref="SLN6:SLN7"/>
    <mergeCell ref="SLO6:SLO7"/>
    <mergeCell ref="SMT6:SMT7"/>
    <mergeCell ref="SMU6:SMU7"/>
    <mergeCell ref="SMV6:SMV7"/>
    <mergeCell ref="SMW6:SMW7"/>
    <mergeCell ref="SMX6:SMX7"/>
    <mergeCell ref="SMO6:SMO7"/>
    <mergeCell ref="SMP6:SMP7"/>
    <mergeCell ref="SMQ6:SMQ7"/>
    <mergeCell ref="SMR6:SMR7"/>
    <mergeCell ref="SMS6:SMS7"/>
    <mergeCell ref="SMJ6:SMJ7"/>
    <mergeCell ref="SMK6:SMK7"/>
    <mergeCell ref="SML6:SML7"/>
    <mergeCell ref="SMM6:SMM7"/>
    <mergeCell ref="SMN6:SMN7"/>
    <mergeCell ref="SME6:SME7"/>
    <mergeCell ref="SMF6:SMF7"/>
    <mergeCell ref="SMG6:SMG7"/>
    <mergeCell ref="SMH6:SMH7"/>
    <mergeCell ref="SMI6:SMI7"/>
    <mergeCell ref="SNN6:SNN7"/>
    <mergeCell ref="SNO6:SNO7"/>
    <mergeCell ref="SNP6:SNP7"/>
    <mergeCell ref="SNQ6:SNQ7"/>
    <mergeCell ref="SNR6:SNR7"/>
    <mergeCell ref="SNI6:SNI7"/>
    <mergeCell ref="SNJ6:SNJ7"/>
    <mergeCell ref="SNK6:SNK7"/>
    <mergeCell ref="SNL6:SNL7"/>
    <mergeCell ref="SNM6:SNM7"/>
    <mergeCell ref="SND6:SND7"/>
    <mergeCell ref="SNE6:SNE7"/>
    <mergeCell ref="SNF6:SNF7"/>
    <mergeCell ref="SNG6:SNG7"/>
    <mergeCell ref="SNH6:SNH7"/>
    <mergeCell ref="SMY6:SMY7"/>
    <mergeCell ref="SMZ6:SMZ7"/>
    <mergeCell ref="SNA6:SNA7"/>
    <mergeCell ref="SNB6:SNB7"/>
    <mergeCell ref="SNC6:SNC7"/>
    <mergeCell ref="SOH6:SOH7"/>
    <mergeCell ref="SOI6:SOI7"/>
    <mergeCell ref="SOJ6:SOJ7"/>
    <mergeCell ref="SOK6:SOK7"/>
    <mergeCell ref="SOL6:SOL7"/>
    <mergeCell ref="SOC6:SOC7"/>
    <mergeCell ref="SOD6:SOD7"/>
    <mergeCell ref="SOE6:SOE7"/>
    <mergeCell ref="SOF6:SOF7"/>
    <mergeCell ref="SOG6:SOG7"/>
    <mergeCell ref="SNX6:SNX7"/>
    <mergeCell ref="SNY6:SNY7"/>
    <mergeCell ref="SNZ6:SNZ7"/>
    <mergeCell ref="SOA6:SOA7"/>
    <mergeCell ref="SOB6:SOB7"/>
    <mergeCell ref="SNS6:SNS7"/>
    <mergeCell ref="SNT6:SNT7"/>
    <mergeCell ref="SNU6:SNU7"/>
    <mergeCell ref="SNV6:SNV7"/>
    <mergeCell ref="SNW6:SNW7"/>
    <mergeCell ref="SPB6:SPB7"/>
    <mergeCell ref="SPC6:SPC7"/>
    <mergeCell ref="SPD6:SPD7"/>
    <mergeCell ref="SPE6:SPE7"/>
    <mergeCell ref="SPF6:SPF7"/>
    <mergeCell ref="SOW6:SOW7"/>
    <mergeCell ref="SOX6:SOX7"/>
    <mergeCell ref="SOY6:SOY7"/>
    <mergeCell ref="SOZ6:SOZ7"/>
    <mergeCell ref="SPA6:SPA7"/>
    <mergeCell ref="SOR6:SOR7"/>
    <mergeCell ref="SOS6:SOS7"/>
    <mergeCell ref="SOT6:SOT7"/>
    <mergeCell ref="SOU6:SOU7"/>
    <mergeCell ref="SOV6:SOV7"/>
    <mergeCell ref="SOM6:SOM7"/>
    <mergeCell ref="SON6:SON7"/>
    <mergeCell ref="SOO6:SOO7"/>
    <mergeCell ref="SOP6:SOP7"/>
    <mergeCell ref="SOQ6:SOQ7"/>
    <mergeCell ref="SPV6:SPV7"/>
    <mergeCell ref="SPW6:SPW7"/>
    <mergeCell ref="SPX6:SPX7"/>
    <mergeCell ref="SPY6:SPY7"/>
    <mergeCell ref="SPZ6:SPZ7"/>
    <mergeCell ref="SPQ6:SPQ7"/>
    <mergeCell ref="SPR6:SPR7"/>
    <mergeCell ref="SPS6:SPS7"/>
    <mergeCell ref="SPT6:SPT7"/>
    <mergeCell ref="SPU6:SPU7"/>
    <mergeCell ref="SPL6:SPL7"/>
    <mergeCell ref="SPM6:SPM7"/>
    <mergeCell ref="SPN6:SPN7"/>
    <mergeCell ref="SPO6:SPO7"/>
    <mergeCell ref="SPP6:SPP7"/>
    <mergeCell ref="SPG6:SPG7"/>
    <mergeCell ref="SPH6:SPH7"/>
    <mergeCell ref="SPI6:SPI7"/>
    <mergeCell ref="SPJ6:SPJ7"/>
    <mergeCell ref="SPK6:SPK7"/>
    <mergeCell ref="SQP6:SQP7"/>
    <mergeCell ref="SQQ6:SQQ7"/>
    <mergeCell ref="SQR6:SQR7"/>
    <mergeCell ref="SQS6:SQS7"/>
    <mergeCell ref="SQT6:SQT7"/>
    <mergeCell ref="SQK6:SQK7"/>
    <mergeCell ref="SQL6:SQL7"/>
    <mergeCell ref="SQM6:SQM7"/>
    <mergeCell ref="SQN6:SQN7"/>
    <mergeCell ref="SQO6:SQO7"/>
    <mergeCell ref="SQF6:SQF7"/>
    <mergeCell ref="SQG6:SQG7"/>
    <mergeCell ref="SQH6:SQH7"/>
    <mergeCell ref="SQI6:SQI7"/>
    <mergeCell ref="SQJ6:SQJ7"/>
    <mergeCell ref="SQA6:SQA7"/>
    <mergeCell ref="SQB6:SQB7"/>
    <mergeCell ref="SQC6:SQC7"/>
    <mergeCell ref="SQD6:SQD7"/>
    <mergeCell ref="SQE6:SQE7"/>
    <mergeCell ref="SRJ6:SRJ7"/>
    <mergeCell ref="SRK6:SRK7"/>
    <mergeCell ref="SRL6:SRL7"/>
    <mergeCell ref="SRM6:SRM7"/>
    <mergeCell ref="SRN6:SRN7"/>
    <mergeCell ref="SRE6:SRE7"/>
    <mergeCell ref="SRF6:SRF7"/>
    <mergeCell ref="SRG6:SRG7"/>
    <mergeCell ref="SRH6:SRH7"/>
    <mergeCell ref="SRI6:SRI7"/>
    <mergeCell ref="SQZ6:SQZ7"/>
    <mergeCell ref="SRA6:SRA7"/>
    <mergeCell ref="SRB6:SRB7"/>
    <mergeCell ref="SRC6:SRC7"/>
    <mergeCell ref="SRD6:SRD7"/>
    <mergeCell ref="SQU6:SQU7"/>
    <mergeCell ref="SQV6:SQV7"/>
    <mergeCell ref="SQW6:SQW7"/>
    <mergeCell ref="SQX6:SQX7"/>
    <mergeCell ref="SQY6:SQY7"/>
    <mergeCell ref="SSD6:SSD7"/>
    <mergeCell ref="SSE6:SSE7"/>
    <mergeCell ref="SSF6:SSF7"/>
    <mergeCell ref="SSG6:SSG7"/>
    <mergeCell ref="SSH6:SSH7"/>
    <mergeCell ref="SRY6:SRY7"/>
    <mergeCell ref="SRZ6:SRZ7"/>
    <mergeCell ref="SSA6:SSA7"/>
    <mergeCell ref="SSB6:SSB7"/>
    <mergeCell ref="SSC6:SSC7"/>
    <mergeCell ref="SRT6:SRT7"/>
    <mergeCell ref="SRU6:SRU7"/>
    <mergeCell ref="SRV6:SRV7"/>
    <mergeCell ref="SRW6:SRW7"/>
    <mergeCell ref="SRX6:SRX7"/>
    <mergeCell ref="SRO6:SRO7"/>
    <mergeCell ref="SRP6:SRP7"/>
    <mergeCell ref="SRQ6:SRQ7"/>
    <mergeCell ref="SRR6:SRR7"/>
    <mergeCell ref="SRS6:SRS7"/>
    <mergeCell ref="SSX6:SSX7"/>
    <mergeCell ref="SSY6:SSY7"/>
    <mergeCell ref="SSZ6:SSZ7"/>
    <mergeCell ref="STA6:STA7"/>
    <mergeCell ref="STB6:STB7"/>
    <mergeCell ref="SSS6:SSS7"/>
    <mergeCell ref="SST6:SST7"/>
    <mergeCell ref="SSU6:SSU7"/>
    <mergeCell ref="SSV6:SSV7"/>
    <mergeCell ref="SSW6:SSW7"/>
    <mergeCell ref="SSN6:SSN7"/>
    <mergeCell ref="SSO6:SSO7"/>
    <mergeCell ref="SSP6:SSP7"/>
    <mergeCell ref="SSQ6:SSQ7"/>
    <mergeCell ref="SSR6:SSR7"/>
    <mergeCell ref="SSI6:SSI7"/>
    <mergeCell ref="SSJ6:SSJ7"/>
    <mergeCell ref="SSK6:SSK7"/>
    <mergeCell ref="SSL6:SSL7"/>
    <mergeCell ref="SSM6:SSM7"/>
    <mergeCell ref="STR6:STR7"/>
    <mergeCell ref="STS6:STS7"/>
    <mergeCell ref="STT6:STT7"/>
    <mergeCell ref="STU6:STU7"/>
    <mergeCell ref="STV6:STV7"/>
    <mergeCell ref="STM6:STM7"/>
    <mergeCell ref="STN6:STN7"/>
    <mergeCell ref="STO6:STO7"/>
    <mergeCell ref="STP6:STP7"/>
    <mergeCell ref="STQ6:STQ7"/>
    <mergeCell ref="STH6:STH7"/>
    <mergeCell ref="STI6:STI7"/>
    <mergeCell ref="STJ6:STJ7"/>
    <mergeCell ref="STK6:STK7"/>
    <mergeCell ref="STL6:STL7"/>
    <mergeCell ref="STC6:STC7"/>
    <mergeCell ref="STD6:STD7"/>
    <mergeCell ref="STE6:STE7"/>
    <mergeCell ref="STF6:STF7"/>
    <mergeCell ref="STG6:STG7"/>
    <mergeCell ref="SUL6:SUL7"/>
    <mergeCell ref="SUM6:SUM7"/>
    <mergeCell ref="SUN6:SUN7"/>
    <mergeCell ref="SUO6:SUO7"/>
    <mergeCell ref="SUP6:SUP7"/>
    <mergeCell ref="SUG6:SUG7"/>
    <mergeCell ref="SUH6:SUH7"/>
    <mergeCell ref="SUI6:SUI7"/>
    <mergeCell ref="SUJ6:SUJ7"/>
    <mergeCell ref="SUK6:SUK7"/>
    <mergeCell ref="SUB6:SUB7"/>
    <mergeCell ref="SUC6:SUC7"/>
    <mergeCell ref="SUD6:SUD7"/>
    <mergeCell ref="SUE6:SUE7"/>
    <mergeCell ref="SUF6:SUF7"/>
    <mergeCell ref="STW6:STW7"/>
    <mergeCell ref="STX6:STX7"/>
    <mergeCell ref="STY6:STY7"/>
    <mergeCell ref="STZ6:STZ7"/>
    <mergeCell ref="SUA6:SUA7"/>
    <mergeCell ref="SVF6:SVF7"/>
    <mergeCell ref="SVG6:SVG7"/>
    <mergeCell ref="SVH6:SVH7"/>
    <mergeCell ref="SVI6:SVI7"/>
    <mergeCell ref="SVJ6:SVJ7"/>
    <mergeCell ref="SVA6:SVA7"/>
    <mergeCell ref="SVB6:SVB7"/>
    <mergeCell ref="SVC6:SVC7"/>
    <mergeCell ref="SVD6:SVD7"/>
    <mergeCell ref="SVE6:SVE7"/>
    <mergeCell ref="SUV6:SUV7"/>
    <mergeCell ref="SUW6:SUW7"/>
    <mergeCell ref="SUX6:SUX7"/>
    <mergeCell ref="SUY6:SUY7"/>
    <mergeCell ref="SUZ6:SUZ7"/>
    <mergeCell ref="SUQ6:SUQ7"/>
    <mergeCell ref="SUR6:SUR7"/>
    <mergeCell ref="SUS6:SUS7"/>
    <mergeCell ref="SUT6:SUT7"/>
    <mergeCell ref="SUU6:SUU7"/>
    <mergeCell ref="SVZ6:SVZ7"/>
    <mergeCell ref="SWA6:SWA7"/>
    <mergeCell ref="SWB6:SWB7"/>
    <mergeCell ref="SWC6:SWC7"/>
    <mergeCell ref="SWD6:SWD7"/>
    <mergeCell ref="SVU6:SVU7"/>
    <mergeCell ref="SVV6:SVV7"/>
    <mergeCell ref="SVW6:SVW7"/>
    <mergeCell ref="SVX6:SVX7"/>
    <mergeCell ref="SVY6:SVY7"/>
    <mergeCell ref="SVP6:SVP7"/>
    <mergeCell ref="SVQ6:SVQ7"/>
    <mergeCell ref="SVR6:SVR7"/>
    <mergeCell ref="SVS6:SVS7"/>
    <mergeCell ref="SVT6:SVT7"/>
    <mergeCell ref="SVK6:SVK7"/>
    <mergeCell ref="SVL6:SVL7"/>
    <mergeCell ref="SVM6:SVM7"/>
    <mergeCell ref="SVN6:SVN7"/>
    <mergeCell ref="SVO6:SVO7"/>
    <mergeCell ref="SWT6:SWT7"/>
    <mergeCell ref="SWU6:SWU7"/>
    <mergeCell ref="SWV6:SWV7"/>
    <mergeCell ref="SWW6:SWW7"/>
    <mergeCell ref="SWX6:SWX7"/>
    <mergeCell ref="SWO6:SWO7"/>
    <mergeCell ref="SWP6:SWP7"/>
    <mergeCell ref="SWQ6:SWQ7"/>
    <mergeCell ref="SWR6:SWR7"/>
    <mergeCell ref="SWS6:SWS7"/>
    <mergeCell ref="SWJ6:SWJ7"/>
    <mergeCell ref="SWK6:SWK7"/>
    <mergeCell ref="SWL6:SWL7"/>
    <mergeCell ref="SWM6:SWM7"/>
    <mergeCell ref="SWN6:SWN7"/>
    <mergeCell ref="SWE6:SWE7"/>
    <mergeCell ref="SWF6:SWF7"/>
    <mergeCell ref="SWG6:SWG7"/>
    <mergeCell ref="SWH6:SWH7"/>
    <mergeCell ref="SWI6:SWI7"/>
    <mergeCell ref="SXN6:SXN7"/>
    <mergeCell ref="SXO6:SXO7"/>
    <mergeCell ref="SXP6:SXP7"/>
    <mergeCell ref="SXQ6:SXQ7"/>
    <mergeCell ref="SXR6:SXR7"/>
    <mergeCell ref="SXI6:SXI7"/>
    <mergeCell ref="SXJ6:SXJ7"/>
    <mergeCell ref="SXK6:SXK7"/>
    <mergeCell ref="SXL6:SXL7"/>
    <mergeCell ref="SXM6:SXM7"/>
    <mergeCell ref="SXD6:SXD7"/>
    <mergeCell ref="SXE6:SXE7"/>
    <mergeCell ref="SXF6:SXF7"/>
    <mergeCell ref="SXG6:SXG7"/>
    <mergeCell ref="SXH6:SXH7"/>
    <mergeCell ref="SWY6:SWY7"/>
    <mergeCell ref="SWZ6:SWZ7"/>
    <mergeCell ref="SXA6:SXA7"/>
    <mergeCell ref="SXB6:SXB7"/>
    <mergeCell ref="SXC6:SXC7"/>
    <mergeCell ref="SYH6:SYH7"/>
    <mergeCell ref="SYI6:SYI7"/>
    <mergeCell ref="SYJ6:SYJ7"/>
    <mergeCell ref="SYK6:SYK7"/>
    <mergeCell ref="SYL6:SYL7"/>
    <mergeCell ref="SYC6:SYC7"/>
    <mergeCell ref="SYD6:SYD7"/>
    <mergeCell ref="SYE6:SYE7"/>
    <mergeCell ref="SYF6:SYF7"/>
    <mergeCell ref="SYG6:SYG7"/>
    <mergeCell ref="SXX6:SXX7"/>
    <mergeCell ref="SXY6:SXY7"/>
    <mergeCell ref="SXZ6:SXZ7"/>
    <mergeCell ref="SYA6:SYA7"/>
    <mergeCell ref="SYB6:SYB7"/>
    <mergeCell ref="SXS6:SXS7"/>
    <mergeCell ref="SXT6:SXT7"/>
    <mergeCell ref="SXU6:SXU7"/>
    <mergeCell ref="SXV6:SXV7"/>
    <mergeCell ref="SXW6:SXW7"/>
    <mergeCell ref="SZB6:SZB7"/>
    <mergeCell ref="SZC6:SZC7"/>
    <mergeCell ref="SZD6:SZD7"/>
    <mergeCell ref="SZE6:SZE7"/>
    <mergeCell ref="SZF6:SZF7"/>
    <mergeCell ref="SYW6:SYW7"/>
    <mergeCell ref="SYX6:SYX7"/>
    <mergeCell ref="SYY6:SYY7"/>
    <mergeCell ref="SYZ6:SYZ7"/>
    <mergeCell ref="SZA6:SZA7"/>
    <mergeCell ref="SYR6:SYR7"/>
    <mergeCell ref="SYS6:SYS7"/>
    <mergeCell ref="SYT6:SYT7"/>
    <mergeCell ref="SYU6:SYU7"/>
    <mergeCell ref="SYV6:SYV7"/>
    <mergeCell ref="SYM6:SYM7"/>
    <mergeCell ref="SYN6:SYN7"/>
    <mergeCell ref="SYO6:SYO7"/>
    <mergeCell ref="SYP6:SYP7"/>
    <mergeCell ref="SYQ6:SYQ7"/>
    <mergeCell ref="SZV6:SZV7"/>
    <mergeCell ref="SZW6:SZW7"/>
    <mergeCell ref="SZX6:SZX7"/>
    <mergeCell ref="SZY6:SZY7"/>
    <mergeCell ref="SZZ6:SZZ7"/>
    <mergeCell ref="SZQ6:SZQ7"/>
    <mergeCell ref="SZR6:SZR7"/>
    <mergeCell ref="SZS6:SZS7"/>
    <mergeCell ref="SZT6:SZT7"/>
    <mergeCell ref="SZU6:SZU7"/>
    <mergeCell ref="SZL6:SZL7"/>
    <mergeCell ref="SZM6:SZM7"/>
    <mergeCell ref="SZN6:SZN7"/>
    <mergeCell ref="SZO6:SZO7"/>
    <mergeCell ref="SZP6:SZP7"/>
    <mergeCell ref="SZG6:SZG7"/>
    <mergeCell ref="SZH6:SZH7"/>
    <mergeCell ref="SZI6:SZI7"/>
    <mergeCell ref="SZJ6:SZJ7"/>
    <mergeCell ref="SZK6:SZK7"/>
    <mergeCell ref="TAP6:TAP7"/>
    <mergeCell ref="TAQ6:TAQ7"/>
    <mergeCell ref="TAR6:TAR7"/>
    <mergeCell ref="TAS6:TAS7"/>
    <mergeCell ref="TAT6:TAT7"/>
    <mergeCell ref="TAK6:TAK7"/>
    <mergeCell ref="TAL6:TAL7"/>
    <mergeCell ref="TAM6:TAM7"/>
    <mergeCell ref="TAN6:TAN7"/>
    <mergeCell ref="TAO6:TAO7"/>
    <mergeCell ref="TAF6:TAF7"/>
    <mergeCell ref="TAG6:TAG7"/>
    <mergeCell ref="TAH6:TAH7"/>
    <mergeCell ref="TAI6:TAI7"/>
    <mergeCell ref="TAJ6:TAJ7"/>
    <mergeCell ref="TAA6:TAA7"/>
    <mergeCell ref="TAB6:TAB7"/>
    <mergeCell ref="TAC6:TAC7"/>
    <mergeCell ref="TAD6:TAD7"/>
    <mergeCell ref="TAE6:TAE7"/>
    <mergeCell ref="TBJ6:TBJ7"/>
    <mergeCell ref="TBK6:TBK7"/>
    <mergeCell ref="TBL6:TBL7"/>
    <mergeCell ref="TBM6:TBM7"/>
    <mergeCell ref="TBN6:TBN7"/>
    <mergeCell ref="TBE6:TBE7"/>
    <mergeCell ref="TBF6:TBF7"/>
    <mergeCell ref="TBG6:TBG7"/>
    <mergeCell ref="TBH6:TBH7"/>
    <mergeCell ref="TBI6:TBI7"/>
    <mergeCell ref="TAZ6:TAZ7"/>
    <mergeCell ref="TBA6:TBA7"/>
    <mergeCell ref="TBB6:TBB7"/>
    <mergeCell ref="TBC6:TBC7"/>
    <mergeCell ref="TBD6:TBD7"/>
    <mergeCell ref="TAU6:TAU7"/>
    <mergeCell ref="TAV6:TAV7"/>
    <mergeCell ref="TAW6:TAW7"/>
    <mergeCell ref="TAX6:TAX7"/>
    <mergeCell ref="TAY6:TAY7"/>
    <mergeCell ref="TCD6:TCD7"/>
    <mergeCell ref="TCE6:TCE7"/>
    <mergeCell ref="TCF6:TCF7"/>
    <mergeCell ref="TCG6:TCG7"/>
    <mergeCell ref="TCH6:TCH7"/>
    <mergeCell ref="TBY6:TBY7"/>
    <mergeCell ref="TBZ6:TBZ7"/>
    <mergeCell ref="TCA6:TCA7"/>
    <mergeCell ref="TCB6:TCB7"/>
    <mergeCell ref="TCC6:TCC7"/>
    <mergeCell ref="TBT6:TBT7"/>
    <mergeCell ref="TBU6:TBU7"/>
    <mergeCell ref="TBV6:TBV7"/>
    <mergeCell ref="TBW6:TBW7"/>
    <mergeCell ref="TBX6:TBX7"/>
    <mergeCell ref="TBO6:TBO7"/>
    <mergeCell ref="TBP6:TBP7"/>
    <mergeCell ref="TBQ6:TBQ7"/>
    <mergeCell ref="TBR6:TBR7"/>
    <mergeCell ref="TBS6:TBS7"/>
    <mergeCell ref="TCX6:TCX7"/>
    <mergeCell ref="TCY6:TCY7"/>
    <mergeCell ref="TCZ6:TCZ7"/>
    <mergeCell ref="TDA6:TDA7"/>
    <mergeCell ref="TDB6:TDB7"/>
    <mergeCell ref="TCS6:TCS7"/>
    <mergeCell ref="TCT6:TCT7"/>
    <mergeCell ref="TCU6:TCU7"/>
    <mergeCell ref="TCV6:TCV7"/>
    <mergeCell ref="TCW6:TCW7"/>
    <mergeCell ref="TCN6:TCN7"/>
    <mergeCell ref="TCO6:TCO7"/>
    <mergeCell ref="TCP6:TCP7"/>
    <mergeCell ref="TCQ6:TCQ7"/>
    <mergeCell ref="TCR6:TCR7"/>
    <mergeCell ref="TCI6:TCI7"/>
    <mergeCell ref="TCJ6:TCJ7"/>
    <mergeCell ref="TCK6:TCK7"/>
    <mergeCell ref="TCL6:TCL7"/>
    <mergeCell ref="TCM6:TCM7"/>
    <mergeCell ref="TDR6:TDR7"/>
    <mergeCell ref="TDS6:TDS7"/>
    <mergeCell ref="TDT6:TDT7"/>
    <mergeCell ref="TDU6:TDU7"/>
    <mergeCell ref="TDV6:TDV7"/>
    <mergeCell ref="TDM6:TDM7"/>
    <mergeCell ref="TDN6:TDN7"/>
    <mergeCell ref="TDO6:TDO7"/>
    <mergeCell ref="TDP6:TDP7"/>
    <mergeCell ref="TDQ6:TDQ7"/>
    <mergeCell ref="TDH6:TDH7"/>
    <mergeCell ref="TDI6:TDI7"/>
    <mergeCell ref="TDJ6:TDJ7"/>
    <mergeCell ref="TDK6:TDK7"/>
    <mergeCell ref="TDL6:TDL7"/>
    <mergeCell ref="TDC6:TDC7"/>
    <mergeCell ref="TDD6:TDD7"/>
    <mergeCell ref="TDE6:TDE7"/>
    <mergeCell ref="TDF6:TDF7"/>
    <mergeCell ref="TDG6:TDG7"/>
    <mergeCell ref="TEL6:TEL7"/>
    <mergeCell ref="TEM6:TEM7"/>
    <mergeCell ref="TEN6:TEN7"/>
    <mergeCell ref="TEO6:TEO7"/>
    <mergeCell ref="TEP6:TEP7"/>
    <mergeCell ref="TEG6:TEG7"/>
    <mergeCell ref="TEH6:TEH7"/>
    <mergeCell ref="TEI6:TEI7"/>
    <mergeCell ref="TEJ6:TEJ7"/>
    <mergeCell ref="TEK6:TEK7"/>
    <mergeCell ref="TEB6:TEB7"/>
    <mergeCell ref="TEC6:TEC7"/>
    <mergeCell ref="TED6:TED7"/>
    <mergeCell ref="TEE6:TEE7"/>
    <mergeCell ref="TEF6:TEF7"/>
    <mergeCell ref="TDW6:TDW7"/>
    <mergeCell ref="TDX6:TDX7"/>
    <mergeCell ref="TDY6:TDY7"/>
    <mergeCell ref="TDZ6:TDZ7"/>
    <mergeCell ref="TEA6:TEA7"/>
    <mergeCell ref="TFF6:TFF7"/>
    <mergeCell ref="TFG6:TFG7"/>
    <mergeCell ref="TFH6:TFH7"/>
    <mergeCell ref="TFI6:TFI7"/>
    <mergeCell ref="TFJ6:TFJ7"/>
    <mergeCell ref="TFA6:TFA7"/>
    <mergeCell ref="TFB6:TFB7"/>
    <mergeCell ref="TFC6:TFC7"/>
    <mergeCell ref="TFD6:TFD7"/>
    <mergeCell ref="TFE6:TFE7"/>
    <mergeCell ref="TEV6:TEV7"/>
    <mergeCell ref="TEW6:TEW7"/>
    <mergeCell ref="TEX6:TEX7"/>
    <mergeCell ref="TEY6:TEY7"/>
    <mergeCell ref="TEZ6:TEZ7"/>
    <mergeCell ref="TEQ6:TEQ7"/>
    <mergeCell ref="TER6:TER7"/>
    <mergeCell ref="TES6:TES7"/>
    <mergeCell ref="TET6:TET7"/>
    <mergeCell ref="TEU6:TEU7"/>
    <mergeCell ref="TFZ6:TFZ7"/>
    <mergeCell ref="TGA6:TGA7"/>
    <mergeCell ref="TGB6:TGB7"/>
    <mergeCell ref="TGC6:TGC7"/>
    <mergeCell ref="TGD6:TGD7"/>
    <mergeCell ref="TFU6:TFU7"/>
    <mergeCell ref="TFV6:TFV7"/>
    <mergeCell ref="TFW6:TFW7"/>
    <mergeCell ref="TFX6:TFX7"/>
    <mergeCell ref="TFY6:TFY7"/>
    <mergeCell ref="TFP6:TFP7"/>
    <mergeCell ref="TFQ6:TFQ7"/>
    <mergeCell ref="TFR6:TFR7"/>
    <mergeCell ref="TFS6:TFS7"/>
    <mergeCell ref="TFT6:TFT7"/>
    <mergeCell ref="TFK6:TFK7"/>
    <mergeCell ref="TFL6:TFL7"/>
    <mergeCell ref="TFM6:TFM7"/>
    <mergeCell ref="TFN6:TFN7"/>
    <mergeCell ref="TFO6:TFO7"/>
    <mergeCell ref="TGT6:TGT7"/>
    <mergeCell ref="TGU6:TGU7"/>
    <mergeCell ref="TGV6:TGV7"/>
    <mergeCell ref="TGW6:TGW7"/>
    <mergeCell ref="TGX6:TGX7"/>
    <mergeCell ref="TGO6:TGO7"/>
    <mergeCell ref="TGP6:TGP7"/>
    <mergeCell ref="TGQ6:TGQ7"/>
    <mergeCell ref="TGR6:TGR7"/>
    <mergeCell ref="TGS6:TGS7"/>
    <mergeCell ref="TGJ6:TGJ7"/>
    <mergeCell ref="TGK6:TGK7"/>
    <mergeCell ref="TGL6:TGL7"/>
    <mergeCell ref="TGM6:TGM7"/>
    <mergeCell ref="TGN6:TGN7"/>
    <mergeCell ref="TGE6:TGE7"/>
    <mergeCell ref="TGF6:TGF7"/>
    <mergeCell ref="TGG6:TGG7"/>
    <mergeCell ref="TGH6:TGH7"/>
    <mergeCell ref="TGI6:TGI7"/>
    <mergeCell ref="THN6:THN7"/>
    <mergeCell ref="THO6:THO7"/>
    <mergeCell ref="THP6:THP7"/>
    <mergeCell ref="THQ6:THQ7"/>
    <mergeCell ref="THR6:THR7"/>
    <mergeCell ref="THI6:THI7"/>
    <mergeCell ref="THJ6:THJ7"/>
    <mergeCell ref="THK6:THK7"/>
    <mergeCell ref="THL6:THL7"/>
    <mergeCell ref="THM6:THM7"/>
    <mergeCell ref="THD6:THD7"/>
    <mergeCell ref="THE6:THE7"/>
    <mergeCell ref="THF6:THF7"/>
    <mergeCell ref="THG6:THG7"/>
    <mergeCell ref="THH6:THH7"/>
    <mergeCell ref="TGY6:TGY7"/>
    <mergeCell ref="TGZ6:TGZ7"/>
    <mergeCell ref="THA6:THA7"/>
    <mergeCell ref="THB6:THB7"/>
    <mergeCell ref="THC6:THC7"/>
    <mergeCell ref="TIH6:TIH7"/>
    <mergeCell ref="TII6:TII7"/>
    <mergeCell ref="TIJ6:TIJ7"/>
    <mergeCell ref="TIK6:TIK7"/>
    <mergeCell ref="TIL6:TIL7"/>
    <mergeCell ref="TIC6:TIC7"/>
    <mergeCell ref="TID6:TID7"/>
    <mergeCell ref="TIE6:TIE7"/>
    <mergeCell ref="TIF6:TIF7"/>
    <mergeCell ref="TIG6:TIG7"/>
    <mergeCell ref="THX6:THX7"/>
    <mergeCell ref="THY6:THY7"/>
    <mergeCell ref="THZ6:THZ7"/>
    <mergeCell ref="TIA6:TIA7"/>
    <mergeCell ref="TIB6:TIB7"/>
    <mergeCell ref="THS6:THS7"/>
    <mergeCell ref="THT6:THT7"/>
    <mergeCell ref="THU6:THU7"/>
    <mergeCell ref="THV6:THV7"/>
    <mergeCell ref="THW6:THW7"/>
    <mergeCell ref="TJB6:TJB7"/>
    <mergeCell ref="TJC6:TJC7"/>
    <mergeCell ref="TJD6:TJD7"/>
    <mergeCell ref="TJE6:TJE7"/>
    <mergeCell ref="TJF6:TJF7"/>
    <mergeCell ref="TIW6:TIW7"/>
    <mergeCell ref="TIX6:TIX7"/>
    <mergeCell ref="TIY6:TIY7"/>
    <mergeCell ref="TIZ6:TIZ7"/>
    <mergeCell ref="TJA6:TJA7"/>
    <mergeCell ref="TIR6:TIR7"/>
    <mergeCell ref="TIS6:TIS7"/>
    <mergeCell ref="TIT6:TIT7"/>
    <mergeCell ref="TIU6:TIU7"/>
    <mergeCell ref="TIV6:TIV7"/>
    <mergeCell ref="TIM6:TIM7"/>
    <mergeCell ref="TIN6:TIN7"/>
    <mergeCell ref="TIO6:TIO7"/>
    <mergeCell ref="TIP6:TIP7"/>
    <mergeCell ref="TIQ6:TIQ7"/>
    <mergeCell ref="TJV6:TJV7"/>
    <mergeCell ref="TJW6:TJW7"/>
    <mergeCell ref="TJX6:TJX7"/>
    <mergeCell ref="TJY6:TJY7"/>
    <mergeCell ref="TJZ6:TJZ7"/>
    <mergeCell ref="TJQ6:TJQ7"/>
    <mergeCell ref="TJR6:TJR7"/>
    <mergeCell ref="TJS6:TJS7"/>
    <mergeCell ref="TJT6:TJT7"/>
    <mergeCell ref="TJU6:TJU7"/>
    <mergeCell ref="TJL6:TJL7"/>
    <mergeCell ref="TJM6:TJM7"/>
    <mergeCell ref="TJN6:TJN7"/>
    <mergeCell ref="TJO6:TJO7"/>
    <mergeCell ref="TJP6:TJP7"/>
    <mergeCell ref="TJG6:TJG7"/>
    <mergeCell ref="TJH6:TJH7"/>
    <mergeCell ref="TJI6:TJI7"/>
    <mergeCell ref="TJJ6:TJJ7"/>
    <mergeCell ref="TJK6:TJK7"/>
    <mergeCell ref="TKP6:TKP7"/>
    <mergeCell ref="TKQ6:TKQ7"/>
    <mergeCell ref="TKR6:TKR7"/>
    <mergeCell ref="TKS6:TKS7"/>
    <mergeCell ref="TKT6:TKT7"/>
    <mergeCell ref="TKK6:TKK7"/>
    <mergeCell ref="TKL6:TKL7"/>
    <mergeCell ref="TKM6:TKM7"/>
    <mergeCell ref="TKN6:TKN7"/>
    <mergeCell ref="TKO6:TKO7"/>
    <mergeCell ref="TKF6:TKF7"/>
    <mergeCell ref="TKG6:TKG7"/>
    <mergeCell ref="TKH6:TKH7"/>
    <mergeCell ref="TKI6:TKI7"/>
    <mergeCell ref="TKJ6:TKJ7"/>
    <mergeCell ref="TKA6:TKA7"/>
    <mergeCell ref="TKB6:TKB7"/>
    <mergeCell ref="TKC6:TKC7"/>
    <mergeCell ref="TKD6:TKD7"/>
    <mergeCell ref="TKE6:TKE7"/>
    <mergeCell ref="TLJ6:TLJ7"/>
    <mergeCell ref="TLK6:TLK7"/>
    <mergeCell ref="TLL6:TLL7"/>
    <mergeCell ref="TLM6:TLM7"/>
    <mergeCell ref="TLN6:TLN7"/>
    <mergeCell ref="TLE6:TLE7"/>
    <mergeCell ref="TLF6:TLF7"/>
    <mergeCell ref="TLG6:TLG7"/>
    <mergeCell ref="TLH6:TLH7"/>
    <mergeCell ref="TLI6:TLI7"/>
    <mergeCell ref="TKZ6:TKZ7"/>
    <mergeCell ref="TLA6:TLA7"/>
    <mergeCell ref="TLB6:TLB7"/>
    <mergeCell ref="TLC6:TLC7"/>
    <mergeCell ref="TLD6:TLD7"/>
    <mergeCell ref="TKU6:TKU7"/>
    <mergeCell ref="TKV6:TKV7"/>
    <mergeCell ref="TKW6:TKW7"/>
    <mergeCell ref="TKX6:TKX7"/>
    <mergeCell ref="TKY6:TKY7"/>
    <mergeCell ref="TMD6:TMD7"/>
    <mergeCell ref="TME6:TME7"/>
    <mergeCell ref="TMF6:TMF7"/>
    <mergeCell ref="TMG6:TMG7"/>
    <mergeCell ref="TMH6:TMH7"/>
    <mergeCell ref="TLY6:TLY7"/>
    <mergeCell ref="TLZ6:TLZ7"/>
    <mergeCell ref="TMA6:TMA7"/>
    <mergeCell ref="TMB6:TMB7"/>
    <mergeCell ref="TMC6:TMC7"/>
    <mergeCell ref="TLT6:TLT7"/>
    <mergeCell ref="TLU6:TLU7"/>
    <mergeCell ref="TLV6:TLV7"/>
    <mergeCell ref="TLW6:TLW7"/>
    <mergeCell ref="TLX6:TLX7"/>
    <mergeCell ref="TLO6:TLO7"/>
    <mergeCell ref="TLP6:TLP7"/>
    <mergeCell ref="TLQ6:TLQ7"/>
    <mergeCell ref="TLR6:TLR7"/>
    <mergeCell ref="TLS6:TLS7"/>
    <mergeCell ref="TMX6:TMX7"/>
    <mergeCell ref="TMY6:TMY7"/>
    <mergeCell ref="TMZ6:TMZ7"/>
    <mergeCell ref="TNA6:TNA7"/>
    <mergeCell ref="TNB6:TNB7"/>
    <mergeCell ref="TMS6:TMS7"/>
    <mergeCell ref="TMT6:TMT7"/>
    <mergeCell ref="TMU6:TMU7"/>
    <mergeCell ref="TMV6:TMV7"/>
    <mergeCell ref="TMW6:TMW7"/>
    <mergeCell ref="TMN6:TMN7"/>
    <mergeCell ref="TMO6:TMO7"/>
    <mergeCell ref="TMP6:TMP7"/>
    <mergeCell ref="TMQ6:TMQ7"/>
    <mergeCell ref="TMR6:TMR7"/>
    <mergeCell ref="TMI6:TMI7"/>
    <mergeCell ref="TMJ6:TMJ7"/>
    <mergeCell ref="TMK6:TMK7"/>
    <mergeCell ref="TML6:TML7"/>
    <mergeCell ref="TMM6:TMM7"/>
    <mergeCell ref="TNR6:TNR7"/>
    <mergeCell ref="TNS6:TNS7"/>
    <mergeCell ref="TNT6:TNT7"/>
    <mergeCell ref="TNU6:TNU7"/>
    <mergeCell ref="TNV6:TNV7"/>
    <mergeCell ref="TNM6:TNM7"/>
    <mergeCell ref="TNN6:TNN7"/>
    <mergeCell ref="TNO6:TNO7"/>
    <mergeCell ref="TNP6:TNP7"/>
    <mergeCell ref="TNQ6:TNQ7"/>
    <mergeCell ref="TNH6:TNH7"/>
    <mergeCell ref="TNI6:TNI7"/>
    <mergeCell ref="TNJ6:TNJ7"/>
    <mergeCell ref="TNK6:TNK7"/>
    <mergeCell ref="TNL6:TNL7"/>
    <mergeCell ref="TNC6:TNC7"/>
    <mergeCell ref="TND6:TND7"/>
    <mergeCell ref="TNE6:TNE7"/>
    <mergeCell ref="TNF6:TNF7"/>
    <mergeCell ref="TNG6:TNG7"/>
    <mergeCell ref="TOL6:TOL7"/>
    <mergeCell ref="TOM6:TOM7"/>
    <mergeCell ref="TON6:TON7"/>
    <mergeCell ref="TOO6:TOO7"/>
    <mergeCell ref="TOP6:TOP7"/>
    <mergeCell ref="TOG6:TOG7"/>
    <mergeCell ref="TOH6:TOH7"/>
    <mergeCell ref="TOI6:TOI7"/>
    <mergeCell ref="TOJ6:TOJ7"/>
    <mergeCell ref="TOK6:TOK7"/>
    <mergeCell ref="TOB6:TOB7"/>
    <mergeCell ref="TOC6:TOC7"/>
    <mergeCell ref="TOD6:TOD7"/>
    <mergeCell ref="TOE6:TOE7"/>
    <mergeCell ref="TOF6:TOF7"/>
    <mergeCell ref="TNW6:TNW7"/>
    <mergeCell ref="TNX6:TNX7"/>
    <mergeCell ref="TNY6:TNY7"/>
    <mergeCell ref="TNZ6:TNZ7"/>
    <mergeCell ref="TOA6:TOA7"/>
    <mergeCell ref="TPF6:TPF7"/>
    <mergeCell ref="TPG6:TPG7"/>
    <mergeCell ref="TPH6:TPH7"/>
    <mergeCell ref="TPI6:TPI7"/>
    <mergeCell ref="TPJ6:TPJ7"/>
    <mergeCell ref="TPA6:TPA7"/>
    <mergeCell ref="TPB6:TPB7"/>
    <mergeCell ref="TPC6:TPC7"/>
    <mergeCell ref="TPD6:TPD7"/>
    <mergeCell ref="TPE6:TPE7"/>
    <mergeCell ref="TOV6:TOV7"/>
    <mergeCell ref="TOW6:TOW7"/>
    <mergeCell ref="TOX6:TOX7"/>
    <mergeCell ref="TOY6:TOY7"/>
    <mergeCell ref="TOZ6:TOZ7"/>
    <mergeCell ref="TOQ6:TOQ7"/>
    <mergeCell ref="TOR6:TOR7"/>
    <mergeCell ref="TOS6:TOS7"/>
    <mergeCell ref="TOT6:TOT7"/>
    <mergeCell ref="TOU6:TOU7"/>
    <mergeCell ref="TPZ6:TPZ7"/>
    <mergeCell ref="TQA6:TQA7"/>
    <mergeCell ref="TQB6:TQB7"/>
    <mergeCell ref="TQC6:TQC7"/>
    <mergeCell ref="TQD6:TQD7"/>
    <mergeCell ref="TPU6:TPU7"/>
    <mergeCell ref="TPV6:TPV7"/>
    <mergeCell ref="TPW6:TPW7"/>
    <mergeCell ref="TPX6:TPX7"/>
    <mergeCell ref="TPY6:TPY7"/>
    <mergeCell ref="TPP6:TPP7"/>
    <mergeCell ref="TPQ6:TPQ7"/>
    <mergeCell ref="TPR6:TPR7"/>
    <mergeCell ref="TPS6:TPS7"/>
    <mergeCell ref="TPT6:TPT7"/>
    <mergeCell ref="TPK6:TPK7"/>
    <mergeCell ref="TPL6:TPL7"/>
    <mergeCell ref="TPM6:TPM7"/>
    <mergeCell ref="TPN6:TPN7"/>
    <mergeCell ref="TPO6:TPO7"/>
    <mergeCell ref="TQT6:TQT7"/>
    <mergeCell ref="TQU6:TQU7"/>
    <mergeCell ref="TQV6:TQV7"/>
    <mergeCell ref="TQW6:TQW7"/>
    <mergeCell ref="TQX6:TQX7"/>
    <mergeCell ref="TQO6:TQO7"/>
    <mergeCell ref="TQP6:TQP7"/>
    <mergeCell ref="TQQ6:TQQ7"/>
    <mergeCell ref="TQR6:TQR7"/>
    <mergeCell ref="TQS6:TQS7"/>
    <mergeCell ref="TQJ6:TQJ7"/>
    <mergeCell ref="TQK6:TQK7"/>
    <mergeCell ref="TQL6:TQL7"/>
    <mergeCell ref="TQM6:TQM7"/>
    <mergeCell ref="TQN6:TQN7"/>
    <mergeCell ref="TQE6:TQE7"/>
    <mergeCell ref="TQF6:TQF7"/>
    <mergeCell ref="TQG6:TQG7"/>
    <mergeCell ref="TQH6:TQH7"/>
    <mergeCell ref="TQI6:TQI7"/>
    <mergeCell ref="TRN6:TRN7"/>
    <mergeCell ref="TRO6:TRO7"/>
    <mergeCell ref="TRP6:TRP7"/>
    <mergeCell ref="TRQ6:TRQ7"/>
    <mergeCell ref="TRR6:TRR7"/>
    <mergeCell ref="TRI6:TRI7"/>
    <mergeCell ref="TRJ6:TRJ7"/>
    <mergeCell ref="TRK6:TRK7"/>
    <mergeCell ref="TRL6:TRL7"/>
    <mergeCell ref="TRM6:TRM7"/>
    <mergeCell ref="TRD6:TRD7"/>
    <mergeCell ref="TRE6:TRE7"/>
    <mergeCell ref="TRF6:TRF7"/>
    <mergeCell ref="TRG6:TRG7"/>
    <mergeCell ref="TRH6:TRH7"/>
    <mergeCell ref="TQY6:TQY7"/>
    <mergeCell ref="TQZ6:TQZ7"/>
    <mergeCell ref="TRA6:TRA7"/>
    <mergeCell ref="TRB6:TRB7"/>
    <mergeCell ref="TRC6:TRC7"/>
    <mergeCell ref="TSH6:TSH7"/>
    <mergeCell ref="TSI6:TSI7"/>
    <mergeCell ref="TSJ6:TSJ7"/>
    <mergeCell ref="TSK6:TSK7"/>
    <mergeCell ref="TSL6:TSL7"/>
    <mergeCell ref="TSC6:TSC7"/>
    <mergeCell ref="TSD6:TSD7"/>
    <mergeCell ref="TSE6:TSE7"/>
    <mergeCell ref="TSF6:TSF7"/>
    <mergeCell ref="TSG6:TSG7"/>
    <mergeCell ref="TRX6:TRX7"/>
    <mergeCell ref="TRY6:TRY7"/>
    <mergeCell ref="TRZ6:TRZ7"/>
    <mergeCell ref="TSA6:TSA7"/>
    <mergeCell ref="TSB6:TSB7"/>
    <mergeCell ref="TRS6:TRS7"/>
    <mergeCell ref="TRT6:TRT7"/>
    <mergeCell ref="TRU6:TRU7"/>
    <mergeCell ref="TRV6:TRV7"/>
    <mergeCell ref="TRW6:TRW7"/>
    <mergeCell ref="TTB6:TTB7"/>
    <mergeCell ref="TTC6:TTC7"/>
    <mergeCell ref="TTD6:TTD7"/>
    <mergeCell ref="TTE6:TTE7"/>
    <mergeCell ref="TTF6:TTF7"/>
    <mergeCell ref="TSW6:TSW7"/>
    <mergeCell ref="TSX6:TSX7"/>
    <mergeCell ref="TSY6:TSY7"/>
    <mergeCell ref="TSZ6:TSZ7"/>
    <mergeCell ref="TTA6:TTA7"/>
    <mergeCell ref="TSR6:TSR7"/>
    <mergeCell ref="TSS6:TSS7"/>
    <mergeCell ref="TST6:TST7"/>
    <mergeCell ref="TSU6:TSU7"/>
    <mergeCell ref="TSV6:TSV7"/>
    <mergeCell ref="TSM6:TSM7"/>
    <mergeCell ref="TSN6:TSN7"/>
    <mergeCell ref="TSO6:TSO7"/>
    <mergeCell ref="TSP6:TSP7"/>
    <mergeCell ref="TSQ6:TSQ7"/>
    <mergeCell ref="TTV6:TTV7"/>
    <mergeCell ref="TTW6:TTW7"/>
    <mergeCell ref="TTX6:TTX7"/>
    <mergeCell ref="TTY6:TTY7"/>
    <mergeCell ref="TTZ6:TTZ7"/>
    <mergeCell ref="TTQ6:TTQ7"/>
    <mergeCell ref="TTR6:TTR7"/>
    <mergeCell ref="TTS6:TTS7"/>
    <mergeCell ref="TTT6:TTT7"/>
    <mergeCell ref="TTU6:TTU7"/>
    <mergeCell ref="TTL6:TTL7"/>
    <mergeCell ref="TTM6:TTM7"/>
    <mergeCell ref="TTN6:TTN7"/>
    <mergeCell ref="TTO6:TTO7"/>
    <mergeCell ref="TTP6:TTP7"/>
    <mergeCell ref="TTG6:TTG7"/>
    <mergeCell ref="TTH6:TTH7"/>
    <mergeCell ref="TTI6:TTI7"/>
    <mergeCell ref="TTJ6:TTJ7"/>
    <mergeCell ref="TTK6:TTK7"/>
    <mergeCell ref="TUP6:TUP7"/>
    <mergeCell ref="TUQ6:TUQ7"/>
    <mergeCell ref="TUR6:TUR7"/>
    <mergeCell ref="TUS6:TUS7"/>
    <mergeCell ref="TUT6:TUT7"/>
    <mergeCell ref="TUK6:TUK7"/>
    <mergeCell ref="TUL6:TUL7"/>
    <mergeCell ref="TUM6:TUM7"/>
    <mergeCell ref="TUN6:TUN7"/>
    <mergeCell ref="TUO6:TUO7"/>
    <mergeCell ref="TUF6:TUF7"/>
    <mergeCell ref="TUG6:TUG7"/>
    <mergeCell ref="TUH6:TUH7"/>
    <mergeCell ref="TUI6:TUI7"/>
    <mergeCell ref="TUJ6:TUJ7"/>
    <mergeCell ref="TUA6:TUA7"/>
    <mergeCell ref="TUB6:TUB7"/>
    <mergeCell ref="TUC6:TUC7"/>
    <mergeCell ref="TUD6:TUD7"/>
    <mergeCell ref="TUE6:TUE7"/>
    <mergeCell ref="TVJ6:TVJ7"/>
    <mergeCell ref="TVK6:TVK7"/>
    <mergeCell ref="TVL6:TVL7"/>
    <mergeCell ref="TVM6:TVM7"/>
    <mergeCell ref="TVN6:TVN7"/>
    <mergeCell ref="TVE6:TVE7"/>
    <mergeCell ref="TVF6:TVF7"/>
    <mergeCell ref="TVG6:TVG7"/>
    <mergeCell ref="TVH6:TVH7"/>
    <mergeCell ref="TVI6:TVI7"/>
    <mergeCell ref="TUZ6:TUZ7"/>
    <mergeCell ref="TVA6:TVA7"/>
    <mergeCell ref="TVB6:TVB7"/>
    <mergeCell ref="TVC6:TVC7"/>
    <mergeCell ref="TVD6:TVD7"/>
    <mergeCell ref="TUU6:TUU7"/>
    <mergeCell ref="TUV6:TUV7"/>
    <mergeCell ref="TUW6:TUW7"/>
    <mergeCell ref="TUX6:TUX7"/>
    <mergeCell ref="TUY6:TUY7"/>
    <mergeCell ref="TWD6:TWD7"/>
    <mergeCell ref="TWE6:TWE7"/>
    <mergeCell ref="TWF6:TWF7"/>
    <mergeCell ref="TWG6:TWG7"/>
    <mergeCell ref="TWH6:TWH7"/>
    <mergeCell ref="TVY6:TVY7"/>
    <mergeCell ref="TVZ6:TVZ7"/>
    <mergeCell ref="TWA6:TWA7"/>
    <mergeCell ref="TWB6:TWB7"/>
    <mergeCell ref="TWC6:TWC7"/>
    <mergeCell ref="TVT6:TVT7"/>
    <mergeCell ref="TVU6:TVU7"/>
    <mergeCell ref="TVV6:TVV7"/>
    <mergeCell ref="TVW6:TVW7"/>
    <mergeCell ref="TVX6:TVX7"/>
    <mergeCell ref="TVO6:TVO7"/>
    <mergeCell ref="TVP6:TVP7"/>
    <mergeCell ref="TVQ6:TVQ7"/>
    <mergeCell ref="TVR6:TVR7"/>
    <mergeCell ref="TVS6:TVS7"/>
    <mergeCell ref="TWX6:TWX7"/>
    <mergeCell ref="TWY6:TWY7"/>
    <mergeCell ref="TWZ6:TWZ7"/>
    <mergeCell ref="TXA6:TXA7"/>
    <mergeCell ref="TXB6:TXB7"/>
    <mergeCell ref="TWS6:TWS7"/>
    <mergeCell ref="TWT6:TWT7"/>
    <mergeCell ref="TWU6:TWU7"/>
    <mergeCell ref="TWV6:TWV7"/>
    <mergeCell ref="TWW6:TWW7"/>
    <mergeCell ref="TWN6:TWN7"/>
    <mergeCell ref="TWO6:TWO7"/>
    <mergeCell ref="TWP6:TWP7"/>
    <mergeCell ref="TWQ6:TWQ7"/>
    <mergeCell ref="TWR6:TWR7"/>
    <mergeCell ref="TWI6:TWI7"/>
    <mergeCell ref="TWJ6:TWJ7"/>
    <mergeCell ref="TWK6:TWK7"/>
    <mergeCell ref="TWL6:TWL7"/>
    <mergeCell ref="TWM6:TWM7"/>
    <mergeCell ref="TXR6:TXR7"/>
    <mergeCell ref="TXS6:TXS7"/>
    <mergeCell ref="TXT6:TXT7"/>
    <mergeCell ref="TXU6:TXU7"/>
    <mergeCell ref="TXV6:TXV7"/>
    <mergeCell ref="TXM6:TXM7"/>
    <mergeCell ref="TXN6:TXN7"/>
    <mergeCell ref="TXO6:TXO7"/>
    <mergeCell ref="TXP6:TXP7"/>
    <mergeCell ref="TXQ6:TXQ7"/>
    <mergeCell ref="TXH6:TXH7"/>
    <mergeCell ref="TXI6:TXI7"/>
    <mergeCell ref="TXJ6:TXJ7"/>
    <mergeCell ref="TXK6:TXK7"/>
    <mergeCell ref="TXL6:TXL7"/>
    <mergeCell ref="TXC6:TXC7"/>
    <mergeCell ref="TXD6:TXD7"/>
    <mergeCell ref="TXE6:TXE7"/>
    <mergeCell ref="TXF6:TXF7"/>
    <mergeCell ref="TXG6:TXG7"/>
    <mergeCell ref="TYL6:TYL7"/>
    <mergeCell ref="TYM6:TYM7"/>
    <mergeCell ref="TYN6:TYN7"/>
    <mergeCell ref="TYO6:TYO7"/>
    <mergeCell ref="TYP6:TYP7"/>
    <mergeCell ref="TYG6:TYG7"/>
    <mergeCell ref="TYH6:TYH7"/>
    <mergeCell ref="TYI6:TYI7"/>
    <mergeCell ref="TYJ6:TYJ7"/>
    <mergeCell ref="TYK6:TYK7"/>
    <mergeCell ref="TYB6:TYB7"/>
    <mergeCell ref="TYC6:TYC7"/>
    <mergeCell ref="TYD6:TYD7"/>
    <mergeCell ref="TYE6:TYE7"/>
    <mergeCell ref="TYF6:TYF7"/>
    <mergeCell ref="TXW6:TXW7"/>
    <mergeCell ref="TXX6:TXX7"/>
    <mergeCell ref="TXY6:TXY7"/>
    <mergeCell ref="TXZ6:TXZ7"/>
    <mergeCell ref="TYA6:TYA7"/>
    <mergeCell ref="TZF6:TZF7"/>
    <mergeCell ref="TZG6:TZG7"/>
    <mergeCell ref="TZH6:TZH7"/>
    <mergeCell ref="TZI6:TZI7"/>
    <mergeCell ref="TZJ6:TZJ7"/>
    <mergeCell ref="TZA6:TZA7"/>
    <mergeCell ref="TZB6:TZB7"/>
    <mergeCell ref="TZC6:TZC7"/>
    <mergeCell ref="TZD6:TZD7"/>
    <mergeCell ref="TZE6:TZE7"/>
    <mergeCell ref="TYV6:TYV7"/>
    <mergeCell ref="TYW6:TYW7"/>
    <mergeCell ref="TYX6:TYX7"/>
    <mergeCell ref="TYY6:TYY7"/>
    <mergeCell ref="TYZ6:TYZ7"/>
    <mergeCell ref="TYQ6:TYQ7"/>
    <mergeCell ref="TYR6:TYR7"/>
    <mergeCell ref="TYS6:TYS7"/>
    <mergeCell ref="TYT6:TYT7"/>
    <mergeCell ref="TYU6:TYU7"/>
    <mergeCell ref="TZZ6:TZZ7"/>
    <mergeCell ref="UAA6:UAA7"/>
    <mergeCell ref="UAB6:UAB7"/>
    <mergeCell ref="UAC6:UAC7"/>
    <mergeCell ref="UAD6:UAD7"/>
    <mergeCell ref="TZU6:TZU7"/>
    <mergeCell ref="TZV6:TZV7"/>
    <mergeCell ref="TZW6:TZW7"/>
    <mergeCell ref="TZX6:TZX7"/>
    <mergeCell ref="TZY6:TZY7"/>
    <mergeCell ref="TZP6:TZP7"/>
    <mergeCell ref="TZQ6:TZQ7"/>
    <mergeCell ref="TZR6:TZR7"/>
    <mergeCell ref="TZS6:TZS7"/>
    <mergeCell ref="TZT6:TZT7"/>
    <mergeCell ref="TZK6:TZK7"/>
    <mergeCell ref="TZL6:TZL7"/>
    <mergeCell ref="TZM6:TZM7"/>
    <mergeCell ref="TZN6:TZN7"/>
    <mergeCell ref="TZO6:TZO7"/>
    <mergeCell ref="UAT6:UAT7"/>
    <mergeCell ref="UAU6:UAU7"/>
    <mergeCell ref="UAV6:UAV7"/>
    <mergeCell ref="UAW6:UAW7"/>
    <mergeCell ref="UAX6:UAX7"/>
    <mergeCell ref="UAO6:UAO7"/>
    <mergeCell ref="UAP6:UAP7"/>
    <mergeCell ref="UAQ6:UAQ7"/>
    <mergeCell ref="UAR6:UAR7"/>
    <mergeCell ref="UAS6:UAS7"/>
    <mergeCell ref="UAJ6:UAJ7"/>
    <mergeCell ref="UAK6:UAK7"/>
    <mergeCell ref="UAL6:UAL7"/>
    <mergeCell ref="UAM6:UAM7"/>
    <mergeCell ref="UAN6:UAN7"/>
    <mergeCell ref="UAE6:UAE7"/>
    <mergeCell ref="UAF6:UAF7"/>
    <mergeCell ref="UAG6:UAG7"/>
    <mergeCell ref="UAH6:UAH7"/>
    <mergeCell ref="UAI6:UAI7"/>
    <mergeCell ref="UBN6:UBN7"/>
    <mergeCell ref="UBO6:UBO7"/>
    <mergeCell ref="UBP6:UBP7"/>
    <mergeCell ref="UBQ6:UBQ7"/>
    <mergeCell ref="UBR6:UBR7"/>
    <mergeCell ref="UBI6:UBI7"/>
    <mergeCell ref="UBJ6:UBJ7"/>
    <mergeCell ref="UBK6:UBK7"/>
    <mergeCell ref="UBL6:UBL7"/>
    <mergeCell ref="UBM6:UBM7"/>
    <mergeCell ref="UBD6:UBD7"/>
    <mergeCell ref="UBE6:UBE7"/>
    <mergeCell ref="UBF6:UBF7"/>
    <mergeCell ref="UBG6:UBG7"/>
    <mergeCell ref="UBH6:UBH7"/>
    <mergeCell ref="UAY6:UAY7"/>
    <mergeCell ref="UAZ6:UAZ7"/>
    <mergeCell ref="UBA6:UBA7"/>
    <mergeCell ref="UBB6:UBB7"/>
    <mergeCell ref="UBC6:UBC7"/>
    <mergeCell ref="UCH6:UCH7"/>
    <mergeCell ref="UCI6:UCI7"/>
    <mergeCell ref="UCJ6:UCJ7"/>
    <mergeCell ref="UCK6:UCK7"/>
    <mergeCell ref="UCL6:UCL7"/>
    <mergeCell ref="UCC6:UCC7"/>
    <mergeCell ref="UCD6:UCD7"/>
    <mergeCell ref="UCE6:UCE7"/>
    <mergeCell ref="UCF6:UCF7"/>
    <mergeCell ref="UCG6:UCG7"/>
    <mergeCell ref="UBX6:UBX7"/>
    <mergeCell ref="UBY6:UBY7"/>
    <mergeCell ref="UBZ6:UBZ7"/>
    <mergeCell ref="UCA6:UCA7"/>
    <mergeCell ref="UCB6:UCB7"/>
    <mergeCell ref="UBS6:UBS7"/>
    <mergeCell ref="UBT6:UBT7"/>
    <mergeCell ref="UBU6:UBU7"/>
    <mergeCell ref="UBV6:UBV7"/>
    <mergeCell ref="UBW6:UBW7"/>
    <mergeCell ref="UDB6:UDB7"/>
    <mergeCell ref="UDC6:UDC7"/>
    <mergeCell ref="UDD6:UDD7"/>
    <mergeCell ref="UDE6:UDE7"/>
    <mergeCell ref="UDF6:UDF7"/>
    <mergeCell ref="UCW6:UCW7"/>
    <mergeCell ref="UCX6:UCX7"/>
    <mergeCell ref="UCY6:UCY7"/>
    <mergeCell ref="UCZ6:UCZ7"/>
    <mergeCell ref="UDA6:UDA7"/>
    <mergeCell ref="UCR6:UCR7"/>
    <mergeCell ref="UCS6:UCS7"/>
    <mergeCell ref="UCT6:UCT7"/>
    <mergeCell ref="UCU6:UCU7"/>
    <mergeCell ref="UCV6:UCV7"/>
    <mergeCell ref="UCM6:UCM7"/>
    <mergeCell ref="UCN6:UCN7"/>
    <mergeCell ref="UCO6:UCO7"/>
    <mergeCell ref="UCP6:UCP7"/>
    <mergeCell ref="UCQ6:UCQ7"/>
    <mergeCell ref="UDV6:UDV7"/>
    <mergeCell ref="UDW6:UDW7"/>
    <mergeCell ref="UDX6:UDX7"/>
    <mergeCell ref="UDY6:UDY7"/>
    <mergeCell ref="UDZ6:UDZ7"/>
    <mergeCell ref="UDQ6:UDQ7"/>
    <mergeCell ref="UDR6:UDR7"/>
    <mergeCell ref="UDS6:UDS7"/>
    <mergeCell ref="UDT6:UDT7"/>
    <mergeCell ref="UDU6:UDU7"/>
    <mergeCell ref="UDL6:UDL7"/>
    <mergeCell ref="UDM6:UDM7"/>
    <mergeCell ref="UDN6:UDN7"/>
    <mergeCell ref="UDO6:UDO7"/>
    <mergeCell ref="UDP6:UDP7"/>
    <mergeCell ref="UDG6:UDG7"/>
    <mergeCell ref="UDH6:UDH7"/>
    <mergeCell ref="UDI6:UDI7"/>
    <mergeCell ref="UDJ6:UDJ7"/>
    <mergeCell ref="UDK6:UDK7"/>
    <mergeCell ref="UEP6:UEP7"/>
    <mergeCell ref="UEQ6:UEQ7"/>
    <mergeCell ref="UER6:UER7"/>
    <mergeCell ref="UES6:UES7"/>
    <mergeCell ref="UET6:UET7"/>
    <mergeCell ref="UEK6:UEK7"/>
    <mergeCell ref="UEL6:UEL7"/>
    <mergeCell ref="UEM6:UEM7"/>
    <mergeCell ref="UEN6:UEN7"/>
    <mergeCell ref="UEO6:UEO7"/>
    <mergeCell ref="UEF6:UEF7"/>
    <mergeCell ref="UEG6:UEG7"/>
    <mergeCell ref="UEH6:UEH7"/>
    <mergeCell ref="UEI6:UEI7"/>
    <mergeCell ref="UEJ6:UEJ7"/>
    <mergeCell ref="UEA6:UEA7"/>
    <mergeCell ref="UEB6:UEB7"/>
    <mergeCell ref="UEC6:UEC7"/>
    <mergeCell ref="UED6:UED7"/>
    <mergeCell ref="UEE6:UEE7"/>
    <mergeCell ref="UFJ6:UFJ7"/>
    <mergeCell ref="UFK6:UFK7"/>
    <mergeCell ref="UFL6:UFL7"/>
    <mergeCell ref="UFM6:UFM7"/>
    <mergeCell ref="UFN6:UFN7"/>
    <mergeCell ref="UFE6:UFE7"/>
    <mergeCell ref="UFF6:UFF7"/>
    <mergeCell ref="UFG6:UFG7"/>
    <mergeCell ref="UFH6:UFH7"/>
    <mergeCell ref="UFI6:UFI7"/>
    <mergeCell ref="UEZ6:UEZ7"/>
    <mergeCell ref="UFA6:UFA7"/>
    <mergeCell ref="UFB6:UFB7"/>
    <mergeCell ref="UFC6:UFC7"/>
    <mergeCell ref="UFD6:UFD7"/>
    <mergeCell ref="UEU6:UEU7"/>
    <mergeCell ref="UEV6:UEV7"/>
    <mergeCell ref="UEW6:UEW7"/>
    <mergeCell ref="UEX6:UEX7"/>
    <mergeCell ref="UEY6:UEY7"/>
    <mergeCell ref="UGD6:UGD7"/>
    <mergeCell ref="UGE6:UGE7"/>
    <mergeCell ref="UGF6:UGF7"/>
    <mergeCell ref="UGG6:UGG7"/>
    <mergeCell ref="UGH6:UGH7"/>
    <mergeCell ref="UFY6:UFY7"/>
    <mergeCell ref="UFZ6:UFZ7"/>
    <mergeCell ref="UGA6:UGA7"/>
    <mergeCell ref="UGB6:UGB7"/>
    <mergeCell ref="UGC6:UGC7"/>
    <mergeCell ref="UFT6:UFT7"/>
    <mergeCell ref="UFU6:UFU7"/>
    <mergeCell ref="UFV6:UFV7"/>
    <mergeCell ref="UFW6:UFW7"/>
    <mergeCell ref="UFX6:UFX7"/>
    <mergeCell ref="UFO6:UFO7"/>
    <mergeCell ref="UFP6:UFP7"/>
    <mergeCell ref="UFQ6:UFQ7"/>
    <mergeCell ref="UFR6:UFR7"/>
    <mergeCell ref="UFS6:UFS7"/>
    <mergeCell ref="UGX6:UGX7"/>
    <mergeCell ref="UGY6:UGY7"/>
    <mergeCell ref="UGZ6:UGZ7"/>
    <mergeCell ref="UHA6:UHA7"/>
    <mergeCell ref="UHB6:UHB7"/>
    <mergeCell ref="UGS6:UGS7"/>
    <mergeCell ref="UGT6:UGT7"/>
    <mergeCell ref="UGU6:UGU7"/>
    <mergeCell ref="UGV6:UGV7"/>
    <mergeCell ref="UGW6:UGW7"/>
    <mergeCell ref="UGN6:UGN7"/>
    <mergeCell ref="UGO6:UGO7"/>
    <mergeCell ref="UGP6:UGP7"/>
    <mergeCell ref="UGQ6:UGQ7"/>
    <mergeCell ref="UGR6:UGR7"/>
    <mergeCell ref="UGI6:UGI7"/>
    <mergeCell ref="UGJ6:UGJ7"/>
    <mergeCell ref="UGK6:UGK7"/>
    <mergeCell ref="UGL6:UGL7"/>
    <mergeCell ref="UGM6:UGM7"/>
    <mergeCell ref="UHR6:UHR7"/>
    <mergeCell ref="UHS6:UHS7"/>
    <mergeCell ref="UHT6:UHT7"/>
    <mergeCell ref="UHU6:UHU7"/>
    <mergeCell ref="UHV6:UHV7"/>
    <mergeCell ref="UHM6:UHM7"/>
    <mergeCell ref="UHN6:UHN7"/>
    <mergeCell ref="UHO6:UHO7"/>
    <mergeCell ref="UHP6:UHP7"/>
    <mergeCell ref="UHQ6:UHQ7"/>
    <mergeCell ref="UHH6:UHH7"/>
    <mergeCell ref="UHI6:UHI7"/>
    <mergeCell ref="UHJ6:UHJ7"/>
    <mergeCell ref="UHK6:UHK7"/>
    <mergeCell ref="UHL6:UHL7"/>
    <mergeCell ref="UHC6:UHC7"/>
    <mergeCell ref="UHD6:UHD7"/>
    <mergeCell ref="UHE6:UHE7"/>
    <mergeCell ref="UHF6:UHF7"/>
    <mergeCell ref="UHG6:UHG7"/>
    <mergeCell ref="UIL6:UIL7"/>
    <mergeCell ref="UIM6:UIM7"/>
    <mergeCell ref="UIN6:UIN7"/>
    <mergeCell ref="UIO6:UIO7"/>
    <mergeCell ref="UIP6:UIP7"/>
    <mergeCell ref="UIG6:UIG7"/>
    <mergeCell ref="UIH6:UIH7"/>
    <mergeCell ref="UII6:UII7"/>
    <mergeCell ref="UIJ6:UIJ7"/>
    <mergeCell ref="UIK6:UIK7"/>
    <mergeCell ref="UIB6:UIB7"/>
    <mergeCell ref="UIC6:UIC7"/>
    <mergeCell ref="UID6:UID7"/>
    <mergeCell ref="UIE6:UIE7"/>
    <mergeCell ref="UIF6:UIF7"/>
    <mergeCell ref="UHW6:UHW7"/>
    <mergeCell ref="UHX6:UHX7"/>
    <mergeCell ref="UHY6:UHY7"/>
    <mergeCell ref="UHZ6:UHZ7"/>
    <mergeCell ref="UIA6:UIA7"/>
    <mergeCell ref="UJF6:UJF7"/>
    <mergeCell ref="UJG6:UJG7"/>
    <mergeCell ref="UJH6:UJH7"/>
    <mergeCell ref="UJI6:UJI7"/>
    <mergeCell ref="UJJ6:UJJ7"/>
    <mergeCell ref="UJA6:UJA7"/>
    <mergeCell ref="UJB6:UJB7"/>
    <mergeCell ref="UJC6:UJC7"/>
    <mergeCell ref="UJD6:UJD7"/>
    <mergeCell ref="UJE6:UJE7"/>
    <mergeCell ref="UIV6:UIV7"/>
    <mergeCell ref="UIW6:UIW7"/>
    <mergeCell ref="UIX6:UIX7"/>
    <mergeCell ref="UIY6:UIY7"/>
    <mergeCell ref="UIZ6:UIZ7"/>
    <mergeCell ref="UIQ6:UIQ7"/>
    <mergeCell ref="UIR6:UIR7"/>
    <mergeCell ref="UIS6:UIS7"/>
    <mergeCell ref="UIT6:UIT7"/>
    <mergeCell ref="UIU6:UIU7"/>
    <mergeCell ref="UJZ6:UJZ7"/>
    <mergeCell ref="UKA6:UKA7"/>
    <mergeCell ref="UKB6:UKB7"/>
    <mergeCell ref="UKC6:UKC7"/>
    <mergeCell ref="UKD6:UKD7"/>
    <mergeCell ref="UJU6:UJU7"/>
    <mergeCell ref="UJV6:UJV7"/>
    <mergeCell ref="UJW6:UJW7"/>
    <mergeCell ref="UJX6:UJX7"/>
    <mergeCell ref="UJY6:UJY7"/>
    <mergeCell ref="UJP6:UJP7"/>
    <mergeCell ref="UJQ6:UJQ7"/>
    <mergeCell ref="UJR6:UJR7"/>
    <mergeCell ref="UJS6:UJS7"/>
    <mergeCell ref="UJT6:UJT7"/>
    <mergeCell ref="UJK6:UJK7"/>
    <mergeCell ref="UJL6:UJL7"/>
    <mergeCell ref="UJM6:UJM7"/>
    <mergeCell ref="UJN6:UJN7"/>
    <mergeCell ref="UJO6:UJO7"/>
    <mergeCell ref="UKT6:UKT7"/>
    <mergeCell ref="UKU6:UKU7"/>
    <mergeCell ref="UKV6:UKV7"/>
    <mergeCell ref="UKW6:UKW7"/>
    <mergeCell ref="UKX6:UKX7"/>
    <mergeCell ref="UKO6:UKO7"/>
    <mergeCell ref="UKP6:UKP7"/>
    <mergeCell ref="UKQ6:UKQ7"/>
    <mergeCell ref="UKR6:UKR7"/>
    <mergeCell ref="UKS6:UKS7"/>
    <mergeCell ref="UKJ6:UKJ7"/>
    <mergeCell ref="UKK6:UKK7"/>
    <mergeCell ref="UKL6:UKL7"/>
    <mergeCell ref="UKM6:UKM7"/>
    <mergeCell ref="UKN6:UKN7"/>
    <mergeCell ref="UKE6:UKE7"/>
    <mergeCell ref="UKF6:UKF7"/>
    <mergeCell ref="UKG6:UKG7"/>
    <mergeCell ref="UKH6:UKH7"/>
    <mergeCell ref="UKI6:UKI7"/>
    <mergeCell ref="ULN6:ULN7"/>
    <mergeCell ref="ULO6:ULO7"/>
    <mergeCell ref="ULP6:ULP7"/>
    <mergeCell ref="ULQ6:ULQ7"/>
    <mergeCell ref="ULR6:ULR7"/>
    <mergeCell ref="ULI6:ULI7"/>
    <mergeCell ref="ULJ6:ULJ7"/>
    <mergeCell ref="ULK6:ULK7"/>
    <mergeCell ref="ULL6:ULL7"/>
    <mergeCell ref="ULM6:ULM7"/>
    <mergeCell ref="ULD6:ULD7"/>
    <mergeCell ref="ULE6:ULE7"/>
    <mergeCell ref="ULF6:ULF7"/>
    <mergeCell ref="ULG6:ULG7"/>
    <mergeCell ref="ULH6:ULH7"/>
    <mergeCell ref="UKY6:UKY7"/>
    <mergeCell ref="UKZ6:UKZ7"/>
    <mergeCell ref="ULA6:ULA7"/>
    <mergeCell ref="ULB6:ULB7"/>
    <mergeCell ref="ULC6:ULC7"/>
    <mergeCell ref="UMH6:UMH7"/>
    <mergeCell ref="UMI6:UMI7"/>
    <mergeCell ref="UMJ6:UMJ7"/>
    <mergeCell ref="UMK6:UMK7"/>
    <mergeCell ref="UML6:UML7"/>
    <mergeCell ref="UMC6:UMC7"/>
    <mergeCell ref="UMD6:UMD7"/>
    <mergeCell ref="UME6:UME7"/>
    <mergeCell ref="UMF6:UMF7"/>
    <mergeCell ref="UMG6:UMG7"/>
    <mergeCell ref="ULX6:ULX7"/>
    <mergeCell ref="ULY6:ULY7"/>
    <mergeCell ref="ULZ6:ULZ7"/>
    <mergeCell ref="UMA6:UMA7"/>
    <mergeCell ref="UMB6:UMB7"/>
    <mergeCell ref="ULS6:ULS7"/>
    <mergeCell ref="ULT6:ULT7"/>
    <mergeCell ref="ULU6:ULU7"/>
    <mergeCell ref="ULV6:ULV7"/>
    <mergeCell ref="ULW6:ULW7"/>
    <mergeCell ref="UNB6:UNB7"/>
    <mergeCell ref="UNC6:UNC7"/>
    <mergeCell ref="UND6:UND7"/>
    <mergeCell ref="UNE6:UNE7"/>
    <mergeCell ref="UNF6:UNF7"/>
    <mergeCell ref="UMW6:UMW7"/>
    <mergeCell ref="UMX6:UMX7"/>
    <mergeCell ref="UMY6:UMY7"/>
    <mergeCell ref="UMZ6:UMZ7"/>
    <mergeCell ref="UNA6:UNA7"/>
    <mergeCell ref="UMR6:UMR7"/>
    <mergeCell ref="UMS6:UMS7"/>
    <mergeCell ref="UMT6:UMT7"/>
    <mergeCell ref="UMU6:UMU7"/>
    <mergeCell ref="UMV6:UMV7"/>
    <mergeCell ref="UMM6:UMM7"/>
    <mergeCell ref="UMN6:UMN7"/>
    <mergeCell ref="UMO6:UMO7"/>
    <mergeCell ref="UMP6:UMP7"/>
    <mergeCell ref="UMQ6:UMQ7"/>
    <mergeCell ref="UNV6:UNV7"/>
    <mergeCell ref="UNW6:UNW7"/>
    <mergeCell ref="UNX6:UNX7"/>
    <mergeCell ref="UNY6:UNY7"/>
    <mergeCell ref="UNZ6:UNZ7"/>
    <mergeCell ref="UNQ6:UNQ7"/>
    <mergeCell ref="UNR6:UNR7"/>
    <mergeCell ref="UNS6:UNS7"/>
    <mergeCell ref="UNT6:UNT7"/>
    <mergeCell ref="UNU6:UNU7"/>
    <mergeCell ref="UNL6:UNL7"/>
    <mergeCell ref="UNM6:UNM7"/>
    <mergeCell ref="UNN6:UNN7"/>
    <mergeCell ref="UNO6:UNO7"/>
    <mergeCell ref="UNP6:UNP7"/>
    <mergeCell ref="UNG6:UNG7"/>
    <mergeCell ref="UNH6:UNH7"/>
    <mergeCell ref="UNI6:UNI7"/>
    <mergeCell ref="UNJ6:UNJ7"/>
    <mergeCell ref="UNK6:UNK7"/>
    <mergeCell ref="UOP6:UOP7"/>
    <mergeCell ref="UOQ6:UOQ7"/>
    <mergeCell ref="UOR6:UOR7"/>
    <mergeCell ref="UOS6:UOS7"/>
    <mergeCell ref="UOT6:UOT7"/>
    <mergeCell ref="UOK6:UOK7"/>
    <mergeCell ref="UOL6:UOL7"/>
    <mergeCell ref="UOM6:UOM7"/>
    <mergeCell ref="UON6:UON7"/>
    <mergeCell ref="UOO6:UOO7"/>
    <mergeCell ref="UOF6:UOF7"/>
    <mergeCell ref="UOG6:UOG7"/>
    <mergeCell ref="UOH6:UOH7"/>
    <mergeCell ref="UOI6:UOI7"/>
    <mergeCell ref="UOJ6:UOJ7"/>
    <mergeCell ref="UOA6:UOA7"/>
    <mergeCell ref="UOB6:UOB7"/>
    <mergeCell ref="UOC6:UOC7"/>
    <mergeCell ref="UOD6:UOD7"/>
    <mergeCell ref="UOE6:UOE7"/>
    <mergeCell ref="UPJ6:UPJ7"/>
    <mergeCell ref="UPK6:UPK7"/>
    <mergeCell ref="UPL6:UPL7"/>
    <mergeCell ref="UPM6:UPM7"/>
    <mergeCell ref="UPN6:UPN7"/>
    <mergeCell ref="UPE6:UPE7"/>
    <mergeCell ref="UPF6:UPF7"/>
    <mergeCell ref="UPG6:UPG7"/>
    <mergeCell ref="UPH6:UPH7"/>
    <mergeCell ref="UPI6:UPI7"/>
    <mergeCell ref="UOZ6:UOZ7"/>
    <mergeCell ref="UPA6:UPA7"/>
    <mergeCell ref="UPB6:UPB7"/>
    <mergeCell ref="UPC6:UPC7"/>
    <mergeCell ref="UPD6:UPD7"/>
    <mergeCell ref="UOU6:UOU7"/>
    <mergeCell ref="UOV6:UOV7"/>
    <mergeCell ref="UOW6:UOW7"/>
    <mergeCell ref="UOX6:UOX7"/>
    <mergeCell ref="UOY6:UOY7"/>
    <mergeCell ref="UQD6:UQD7"/>
    <mergeCell ref="UQE6:UQE7"/>
    <mergeCell ref="UQF6:UQF7"/>
    <mergeCell ref="UQG6:UQG7"/>
    <mergeCell ref="UQH6:UQH7"/>
    <mergeCell ref="UPY6:UPY7"/>
    <mergeCell ref="UPZ6:UPZ7"/>
    <mergeCell ref="UQA6:UQA7"/>
    <mergeCell ref="UQB6:UQB7"/>
    <mergeCell ref="UQC6:UQC7"/>
    <mergeCell ref="UPT6:UPT7"/>
    <mergeCell ref="UPU6:UPU7"/>
    <mergeCell ref="UPV6:UPV7"/>
    <mergeCell ref="UPW6:UPW7"/>
    <mergeCell ref="UPX6:UPX7"/>
    <mergeCell ref="UPO6:UPO7"/>
    <mergeCell ref="UPP6:UPP7"/>
    <mergeCell ref="UPQ6:UPQ7"/>
    <mergeCell ref="UPR6:UPR7"/>
    <mergeCell ref="UPS6:UPS7"/>
    <mergeCell ref="UQX6:UQX7"/>
    <mergeCell ref="UQY6:UQY7"/>
    <mergeCell ref="UQZ6:UQZ7"/>
    <mergeCell ref="URA6:URA7"/>
    <mergeCell ref="URB6:URB7"/>
    <mergeCell ref="UQS6:UQS7"/>
    <mergeCell ref="UQT6:UQT7"/>
    <mergeCell ref="UQU6:UQU7"/>
    <mergeCell ref="UQV6:UQV7"/>
    <mergeCell ref="UQW6:UQW7"/>
    <mergeCell ref="UQN6:UQN7"/>
    <mergeCell ref="UQO6:UQO7"/>
    <mergeCell ref="UQP6:UQP7"/>
    <mergeCell ref="UQQ6:UQQ7"/>
    <mergeCell ref="UQR6:UQR7"/>
    <mergeCell ref="UQI6:UQI7"/>
    <mergeCell ref="UQJ6:UQJ7"/>
    <mergeCell ref="UQK6:UQK7"/>
    <mergeCell ref="UQL6:UQL7"/>
    <mergeCell ref="UQM6:UQM7"/>
    <mergeCell ref="URR6:URR7"/>
    <mergeCell ref="URS6:URS7"/>
    <mergeCell ref="URT6:URT7"/>
    <mergeCell ref="URU6:URU7"/>
    <mergeCell ref="URV6:URV7"/>
    <mergeCell ref="URM6:URM7"/>
    <mergeCell ref="URN6:URN7"/>
    <mergeCell ref="URO6:URO7"/>
    <mergeCell ref="URP6:URP7"/>
    <mergeCell ref="URQ6:URQ7"/>
    <mergeCell ref="URH6:URH7"/>
    <mergeCell ref="URI6:URI7"/>
    <mergeCell ref="URJ6:URJ7"/>
    <mergeCell ref="URK6:URK7"/>
    <mergeCell ref="URL6:URL7"/>
    <mergeCell ref="URC6:URC7"/>
    <mergeCell ref="URD6:URD7"/>
    <mergeCell ref="URE6:URE7"/>
    <mergeCell ref="URF6:URF7"/>
    <mergeCell ref="URG6:URG7"/>
    <mergeCell ref="USL6:USL7"/>
    <mergeCell ref="USM6:USM7"/>
    <mergeCell ref="USN6:USN7"/>
    <mergeCell ref="USO6:USO7"/>
    <mergeCell ref="USP6:USP7"/>
    <mergeCell ref="USG6:USG7"/>
    <mergeCell ref="USH6:USH7"/>
    <mergeCell ref="USI6:USI7"/>
    <mergeCell ref="USJ6:USJ7"/>
    <mergeCell ref="USK6:USK7"/>
    <mergeCell ref="USB6:USB7"/>
    <mergeCell ref="USC6:USC7"/>
    <mergeCell ref="USD6:USD7"/>
    <mergeCell ref="USE6:USE7"/>
    <mergeCell ref="USF6:USF7"/>
    <mergeCell ref="URW6:URW7"/>
    <mergeCell ref="URX6:URX7"/>
    <mergeCell ref="URY6:URY7"/>
    <mergeCell ref="URZ6:URZ7"/>
    <mergeCell ref="USA6:USA7"/>
    <mergeCell ref="UTF6:UTF7"/>
    <mergeCell ref="UTG6:UTG7"/>
    <mergeCell ref="UTH6:UTH7"/>
    <mergeCell ref="UTI6:UTI7"/>
    <mergeCell ref="UTJ6:UTJ7"/>
    <mergeCell ref="UTA6:UTA7"/>
    <mergeCell ref="UTB6:UTB7"/>
    <mergeCell ref="UTC6:UTC7"/>
    <mergeCell ref="UTD6:UTD7"/>
    <mergeCell ref="UTE6:UTE7"/>
    <mergeCell ref="USV6:USV7"/>
    <mergeCell ref="USW6:USW7"/>
    <mergeCell ref="USX6:USX7"/>
    <mergeCell ref="USY6:USY7"/>
    <mergeCell ref="USZ6:USZ7"/>
    <mergeCell ref="USQ6:USQ7"/>
    <mergeCell ref="USR6:USR7"/>
    <mergeCell ref="USS6:USS7"/>
    <mergeCell ref="UST6:UST7"/>
    <mergeCell ref="USU6:USU7"/>
    <mergeCell ref="UTZ6:UTZ7"/>
    <mergeCell ref="UUA6:UUA7"/>
    <mergeCell ref="UUB6:UUB7"/>
    <mergeCell ref="UUC6:UUC7"/>
    <mergeCell ref="UUD6:UUD7"/>
    <mergeCell ref="UTU6:UTU7"/>
    <mergeCell ref="UTV6:UTV7"/>
    <mergeCell ref="UTW6:UTW7"/>
    <mergeCell ref="UTX6:UTX7"/>
    <mergeCell ref="UTY6:UTY7"/>
    <mergeCell ref="UTP6:UTP7"/>
    <mergeCell ref="UTQ6:UTQ7"/>
    <mergeCell ref="UTR6:UTR7"/>
    <mergeCell ref="UTS6:UTS7"/>
    <mergeCell ref="UTT6:UTT7"/>
    <mergeCell ref="UTK6:UTK7"/>
    <mergeCell ref="UTL6:UTL7"/>
    <mergeCell ref="UTM6:UTM7"/>
    <mergeCell ref="UTN6:UTN7"/>
    <mergeCell ref="UTO6:UTO7"/>
    <mergeCell ref="UUT6:UUT7"/>
    <mergeCell ref="UUU6:UUU7"/>
    <mergeCell ref="UUV6:UUV7"/>
    <mergeCell ref="UUW6:UUW7"/>
    <mergeCell ref="UUX6:UUX7"/>
    <mergeCell ref="UUO6:UUO7"/>
    <mergeCell ref="UUP6:UUP7"/>
    <mergeCell ref="UUQ6:UUQ7"/>
    <mergeCell ref="UUR6:UUR7"/>
    <mergeCell ref="UUS6:UUS7"/>
    <mergeCell ref="UUJ6:UUJ7"/>
    <mergeCell ref="UUK6:UUK7"/>
    <mergeCell ref="UUL6:UUL7"/>
    <mergeCell ref="UUM6:UUM7"/>
    <mergeCell ref="UUN6:UUN7"/>
    <mergeCell ref="UUE6:UUE7"/>
    <mergeCell ref="UUF6:UUF7"/>
    <mergeCell ref="UUG6:UUG7"/>
    <mergeCell ref="UUH6:UUH7"/>
    <mergeCell ref="UUI6:UUI7"/>
    <mergeCell ref="UVN6:UVN7"/>
    <mergeCell ref="UVO6:UVO7"/>
    <mergeCell ref="UVP6:UVP7"/>
    <mergeCell ref="UVQ6:UVQ7"/>
    <mergeCell ref="UVR6:UVR7"/>
    <mergeCell ref="UVI6:UVI7"/>
    <mergeCell ref="UVJ6:UVJ7"/>
    <mergeCell ref="UVK6:UVK7"/>
    <mergeCell ref="UVL6:UVL7"/>
    <mergeCell ref="UVM6:UVM7"/>
    <mergeCell ref="UVD6:UVD7"/>
    <mergeCell ref="UVE6:UVE7"/>
    <mergeCell ref="UVF6:UVF7"/>
    <mergeCell ref="UVG6:UVG7"/>
    <mergeCell ref="UVH6:UVH7"/>
    <mergeCell ref="UUY6:UUY7"/>
    <mergeCell ref="UUZ6:UUZ7"/>
    <mergeCell ref="UVA6:UVA7"/>
    <mergeCell ref="UVB6:UVB7"/>
    <mergeCell ref="UVC6:UVC7"/>
    <mergeCell ref="UWH6:UWH7"/>
    <mergeCell ref="UWI6:UWI7"/>
    <mergeCell ref="UWJ6:UWJ7"/>
    <mergeCell ref="UWK6:UWK7"/>
    <mergeCell ref="UWL6:UWL7"/>
    <mergeCell ref="UWC6:UWC7"/>
    <mergeCell ref="UWD6:UWD7"/>
    <mergeCell ref="UWE6:UWE7"/>
    <mergeCell ref="UWF6:UWF7"/>
    <mergeCell ref="UWG6:UWG7"/>
    <mergeCell ref="UVX6:UVX7"/>
    <mergeCell ref="UVY6:UVY7"/>
    <mergeCell ref="UVZ6:UVZ7"/>
    <mergeCell ref="UWA6:UWA7"/>
    <mergeCell ref="UWB6:UWB7"/>
    <mergeCell ref="UVS6:UVS7"/>
    <mergeCell ref="UVT6:UVT7"/>
    <mergeCell ref="UVU6:UVU7"/>
    <mergeCell ref="UVV6:UVV7"/>
    <mergeCell ref="UVW6:UVW7"/>
    <mergeCell ref="UXB6:UXB7"/>
    <mergeCell ref="UXC6:UXC7"/>
    <mergeCell ref="UXD6:UXD7"/>
    <mergeCell ref="UXE6:UXE7"/>
    <mergeCell ref="UXF6:UXF7"/>
    <mergeCell ref="UWW6:UWW7"/>
    <mergeCell ref="UWX6:UWX7"/>
    <mergeCell ref="UWY6:UWY7"/>
    <mergeCell ref="UWZ6:UWZ7"/>
    <mergeCell ref="UXA6:UXA7"/>
    <mergeCell ref="UWR6:UWR7"/>
    <mergeCell ref="UWS6:UWS7"/>
    <mergeCell ref="UWT6:UWT7"/>
    <mergeCell ref="UWU6:UWU7"/>
    <mergeCell ref="UWV6:UWV7"/>
    <mergeCell ref="UWM6:UWM7"/>
    <mergeCell ref="UWN6:UWN7"/>
    <mergeCell ref="UWO6:UWO7"/>
    <mergeCell ref="UWP6:UWP7"/>
    <mergeCell ref="UWQ6:UWQ7"/>
    <mergeCell ref="UXV6:UXV7"/>
    <mergeCell ref="UXW6:UXW7"/>
    <mergeCell ref="UXX6:UXX7"/>
    <mergeCell ref="UXY6:UXY7"/>
    <mergeCell ref="UXZ6:UXZ7"/>
    <mergeCell ref="UXQ6:UXQ7"/>
    <mergeCell ref="UXR6:UXR7"/>
    <mergeCell ref="UXS6:UXS7"/>
    <mergeCell ref="UXT6:UXT7"/>
    <mergeCell ref="UXU6:UXU7"/>
    <mergeCell ref="UXL6:UXL7"/>
    <mergeCell ref="UXM6:UXM7"/>
    <mergeCell ref="UXN6:UXN7"/>
    <mergeCell ref="UXO6:UXO7"/>
    <mergeCell ref="UXP6:UXP7"/>
    <mergeCell ref="UXG6:UXG7"/>
    <mergeCell ref="UXH6:UXH7"/>
    <mergeCell ref="UXI6:UXI7"/>
    <mergeCell ref="UXJ6:UXJ7"/>
    <mergeCell ref="UXK6:UXK7"/>
    <mergeCell ref="UYP6:UYP7"/>
    <mergeCell ref="UYQ6:UYQ7"/>
    <mergeCell ref="UYR6:UYR7"/>
    <mergeCell ref="UYS6:UYS7"/>
    <mergeCell ref="UYT6:UYT7"/>
    <mergeCell ref="UYK6:UYK7"/>
    <mergeCell ref="UYL6:UYL7"/>
    <mergeCell ref="UYM6:UYM7"/>
    <mergeCell ref="UYN6:UYN7"/>
    <mergeCell ref="UYO6:UYO7"/>
    <mergeCell ref="UYF6:UYF7"/>
    <mergeCell ref="UYG6:UYG7"/>
    <mergeCell ref="UYH6:UYH7"/>
    <mergeCell ref="UYI6:UYI7"/>
    <mergeCell ref="UYJ6:UYJ7"/>
    <mergeCell ref="UYA6:UYA7"/>
    <mergeCell ref="UYB6:UYB7"/>
    <mergeCell ref="UYC6:UYC7"/>
    <mergeCell ref="UYD6:UYD7"/>
    <mergeCell ref="UYE6:UYE7"/>
    <mergeCell ref="UZJ6:UZJ7"/>
    <mergeCell ref="UZK6:UZK7"/>
    <mergeCell ref="UZL6:UZL7"/>
    <mergeCell ref="UZM6:UZM7"/>
    <mergeCell ref="UZN6:UZN7"/>
    <mergeCell ref="UZE6:UZE7"/>
    <mergeCell ref="UZF6:UZF7"/>
    <mergeCell ref="UZG6:UZG7"/>
    <mergeCell ref="UZH6:UZH7"/>
    <mergeCell ref="UZI6:UZI7"/>
    <mergeCell ref="UYZ6:UYZ7"/>
    <mergeCell ref="UZA6:UZA7"/>
    <mergeCell ref="UZB6:UZB7"/>
    <mergeCell ref="UZC6:UZC7"/>
    <mergeCell ref="UZD6:UZD7"/>
    <mergeCell ref="UYU6:UYU7"/>
    <mergeCell ref="UYV6:UYV7"/>
    <mergeCell ref="UYW6:UYW7"/>
    <mergeCell ref="UYX6:UYX7"/>
    <mergeCell ref="UYY6:UYY7"/>
    <mergeCell ref="VAD6:VAD7"/>
    <mergeCell ref="VAE6:VAE7"/>
    <mergeCell ref="VAF6:VAF7"/>
    <mergeCell ref="VAG6:VAG7"/>
    <mergeCell ref="VAH6:VAH7"/>
    <mergeCell ref="UZY6:UZY7"/>
    <mergeCell ref="UZZ6:UZZ7"/>
    <mergeCell ref="VAA6:VAA7"/>
    <mergeCell ref="VAB6:VAB7"/>
    <mergeCell ref="VAC6:VAC7"/>
    <mergeCell ref="UZT6:UZT7"/>
    <mergeCell ref="UZU6:UZU7"/>
    <mergeCell ref="UZV6:UZV7"/>
    <mergeCell ref="UZW6:UZW7"/>
    <mergeCell ref="UZX6:UZX7"/>
    <mergeCell ref="UZO6:UZO7"/>
    <mergeCell ref="UZP6:UZP7"/>
    <mergeCell ref="UZQ6:UZQ7"/>
    <mergeCell ref="UZR6:UZR7"/>
    <mergeCell ref="UZS6:UZS7"/>
    <mergeCell ref="VAX6:VAX7"/>
    <mergeCell ref="VAY6:VAY7"/>
    <mergeCell ref="VAZ6:VAZ7"/>
    <mergeCell ref="VBA6:VBA7"/>
    <mergeCell ref="VBB6:VBB7"/>
    <mergeCell ref="VAS6:VAS7"/>
    <mergeCell ref="VAT6:VAT7"/>
    <mergeCell ref="VAU6:VAU7"/>
    <mergeCell ref="VAV6:VAV7"/>
    <mergeCell ref="VAW6:VAW7"/>
    <mergeCell ref="VAN6:VAN7"/>
    <mergeCell ref="VAO6:VAO7"/>
    <mergeCell ref="VAP6:VAP7"/>
    <mergeCell ref="VAQ6:VAQ7"/>
    <mergeCell ref="VAR6:VAR7"/>
    <mergeCell ref="VAI6:VAI7"/>
    <mergeCell ref="VAJ6:VAJ7"/>
    <mergeCell ref="VAK6:VAK7"/>
    <mergeCell ref="VAL6:VAL7"/>
    <mergeCell ref="VAM6:VAM7"/>
    <mergeCell ref="VBR6:VBR7"/>
    <mergeCell ref="VBS6:VBS7"/>
    <mergeCell ref="VBT6:VBT7"/>
    <mergeCell ref="VBU6:VBU7"/>
    <mergeCell ref="VBV6:VBV7"/>
    <mergeCell ref="VBM6:VBM7"/>
    <mergeCell ref="VBN6:VBN7"/>
    <mergeCell ref="VBO6:VBO7"/>
    <mergeCell ref="VBP6:VBP7"/>
    <mergeCell ref="VBQ6:VBQ7"/>
    <mergeCell ref="VBH6:VBH7"/>
    <mergeCell ref="VBI6:VBI7"/>
    <mergeCell ref="VBJ6:VBJ7"/>
    <mergeCell ref="VBK6:VBK7"/>
    <mergeCell ref="VBL6:VBL7"/>
    <mergeCell ref="VBC6:VBC7"/>
    <mergeCell ref="VBD6:VBD7"/>
    <mergeCell ref="VBE6:VBE7"/>
    <mergeCell ref="VBF6:VBF7"/>
    <mergeCell ref="VBG6:VBG7"/>
    <mergeCell ref="VCL6:VCL7"/>
    <mergeCell ref="VCM6:VCM7"/>
    <mergeCell ref="VCN6:VCN7"/>
    <mergeCell ref="VCO6:VCO7"/>
    <mergeCell ref="VCP6:VCP7"/>
    <mergeCell ref="VCG6:VCG7"/>
    <mergeCell ref="VCH6:VCH7"/>
    <mergeCell ref="VCI6:VCI7"/>
    <mergeCell ref="VCJ6:VCJ7"/>
    <mergeCell ref="VCK6:VCK7"/>
    <mergeCell ref="VCB6:VCB7"/>
    <mergeCell ref="VCC6:VCC7"/>
    <mergeCell ref="VCD6:VCD7"/>
    <mergeCell ref="VCE6:VCE7"/>
    <mergeCell ref="VCF6:VCF7"/>
    <mergeCell ref="VBW6:VBW7"/>
    <mergeCell ref="VBX6:VBX7"/>
    <mergeCell ref="VBY6:VBY7"/>
    <mergeCell ref="VBZ6:VBZ7"/>
    <mergeCell ref="VCA6:VCA7"/>
    <mergeCell ref="VDF6:VDF7"/>
    <mergeCell ref="VDG6:VDG7"/>
    <mergeCell ref="VDH6:VDH7"/>
    <mergeCell ref="VDI6:VDI7"/>
    <mergeCell ref="VDJ6:VDJ7"/>
    <mergeCell ref="VDA6:VDA7"/>
    <mergeCell ref="VDB6:VDB7"/>
    <mergeCell ref="VDC6:VDC7"/>
    <mergeCell ref="VDD6:VDD7"/>
    <mergeCell ref="VDE6:VDE7"/>
    <mergeCell ref="VCV6:VCV7"/>
    <mergeCell ref="VCW6:VCW7"/>
    <mergeCell ref="VCX6:VCX7"/>
    <mergeCell ref="VCY6:VCY7"/>
    <mergeCell ref="VCZ6:VCZ7"/>
    <mergeCell ref="VCQ6:VCQ7"/>
    <mergeCell ref="VCR6:VCR7"/>
    <mergeCell ref="VCS6:VCS7"/>
    <mergeCell ref="VCT6:VCT7"/>
    <mergeCell ref="VCU6:VCU7"/>
    <mergeCell ref="VDZ6:VDZ7"/>
    <mergeCell ref="VEA6:VEA7"/>
    <mergeCell ref="VEB6:VEB7"/>
    <mergeCell ref="VEC6:VEC7"/>
    <mergeCell ref="VED6:VED7"/>
    <mergeCell ref="VDU6:VDU7"/>
    <mergeCell ref="VDV6:VDV7"/>
    <mergeCell ref="VDW6:VDW7"/>
    <mergeCell ref="VDX6:VDX7"/>
    <mergeCell ref="VDY6:VDY7"/>
    <mergeCell ref="VDP6:VDP7"/>
    <mergeCell ref="VDQ6:VDQ7"/>
    <mergeCell ref="VDR6:VDR7"/>
    <mergeCell ref="VDS6:VDS7"/>
    <mergeCell ref="VDT6:VDT7"/>
    <mergeCell ref="VDK6:VDK7"/>
    <mergeCell ref="VDL6:VDL7"/>
    <mergeCell ref="VDM6:VDM7"/>
    <mergeCell ref="VDN6:VDN7"/>
    <mergeCell ref="VDO6:VDO7"/>
    <mergeCell ref="VET6:VET7"/>
    <mergeCell ref="VEU6:VEU7"/>
    <mergeCell ref="VEV6:VEV7"/>
    <mergeCell ref="VEW6:VEW7"/>
    <mergeCell ref="VEX6:VEX7"/>
    <mergeCell ref="VEO6:VEO7"/>
    <mergeCell ref="VEP6:VEP7"/>
    <mergeCell ref="VEQ6:VEQ7"/>
    <mergeCell ref="VER6:VER7"/>
    <mergeCell ref="VES6:VES7"/>
    <mergeCell ref="VEJ6:VEJ7"/>
    <mergeCell ref="VEK6:VEK7"/>
    <mergeCell ref="VEL6:VEL7"/>
    <mergeCell ref="VEM6:VEM7"/>
    <mergeCell ref="VEN6:VEN7"/>
    <mergeCell ref="VEE6:VEE7"/>
    <mergeCell ref="VEF6:VEF7"/>
    <mergeCell ref="VEG6:VEG7"/>
    <mergeCell ref="VEH6:VEH7"/>
    <mergeCell ref="VEI6:VEI7"/>
    <mergeCell ref="VFN6:VFN7"/>
    <mergeCell ref="VFO6:VFO7"/>
    <mergeCell ref="VFP6:VFP7"/>
    <mergeCell ref="VFQ6:VFQ7"/>
    <mergeCell ref="VFR6:VFR7"/>
    <mergeCell ref="VFI6:VFI7"/>
    <mergeCell ref="VFJ6:VFJ7"/>
    <mergeCell ref="VFK6:VFK7"/>
    <mergeCell ref="VFL6:VFL7"/>
    <mergeCell ref="VFM6:VFM7"/>
    <mergeCell ref="VFD6:VFD7"/>
    <mergeCell ref="VFE6:VFE7"/>
    <mergeCell ref="VFF6:VFF7"/>
    <mergeCell ref="VFG6:VFG7"/>
    <mergeCell ref="VFH6:VFH7"/>
    <mergeCell ref="VEY6:VEY7"/>
    <mergeCell ref="VEZ6:VEZ7"/>
    <mergeCell ref="VFA6:VFA7"/>
    <mergeCell ref="VFB6:VFB7"/>
    <mergeCell ref="VFC6:VFC7"/>
    <mergeCell ref="VGH6:VGH7"/>
    <mergeCell ref="VGI6:VGI7"/>
    <mergeCell ref="VGJ6:VGJ7"/>
    <mergeCell ref="VGK6:VGK7"/>
    <mergeCell ref="VGL6:VGL7"/>
    <mergeCell ref="VGC6:VGC7"/>
    <mergeCell ref="VGD6:VGD7"/>
    <mergeCell ref="VGE6:VGE7"/>
    <mergeCell ref="VGF6:VGF7"/>
    <mergeCell ref="VGG6:VGG7"/>
    <mergeCell ref="VFX6:VFX7"/>
    <mergeCell ref="VFY6:VFY7"/>
    <mergeCell ref="VFZ6:VFZ7"/>
    <mergeCell ref="VGA6:VGA7"/>
    <mergeCell ref="VGB6:VGB7"/>
    <mergeCell ref="VFS6:VFS7"/>
    <mergeCell ref="VFT6:VFT7"/>
    <mergeCell ref="VFU6:VFU7"/>
    <mergeCell ref="VFV6:VFV7"/>
    <mergeCell ref="VFW6:VFW7"/>
    <mergeCell ref="VHB6:VHB7"/>
    <mergeCell ref="VHC6:VHC7"/>
    <mergeCell ref="VHD6:VHD7"/>
    <mergeCell ref="VHE6:VHE7"/>
    <mergeCell ref="VHF6:VHF7"/>
    <mergeCell ref="VGW6:VGW7"/>
    <mergeCell ref="VGX6:VGX7"/>
    <mergeCell ref="VGY6:VGY7"/>
    <mergeCell ref="VGZ6:VGZ7"/>
    <mergeCell ref="VHA6:VHA7"/>
    <mergeCell ref="VGR6:VGR7"/>
    <mergeCell ref="VGS6:VGS7"/>
    <mergeCell ref="VGT6:VGT7"/>
    <mergeCell ref="VGU6:VGU7"/>
    <mergeCell ref="VGV6:VGV7"/>
    <mergeCell ref="VGM6:VGM7"/>
    <mergeCell ref="VGN6:VGN7"/>
    <mergeCell ref="VGO6:VGO7"/>
    <mergeCell ref="VGP6:VGP7"/>
    <mergeCell ref="VGQ6:VGQ7"/>
    <mergeCell ref="VHV6:VHV7"/>
    <mergeCell ref="VHW6:VHW7"/>
    <mergeCell ref="VHX6:VHX7"/>
    <mergeCell ref="VHY6:VHY7"/>
    <mergeCell ref="VHZ6:VHZ7"/>
    <mergeCell ref="VHQ6:VHQ7"/>
    <mergeCell ref="VHR6:VHR7"/>
    <mergeCell ref="VHS6:VHS7"/>
    <mergeCell ref="VHT6:VHT7"/>
    <mergeCell ref="VHU6:VHU7"/>
    <mergeCell ref="VHL6:VHL7"/>
    <mergeCell ref="VHM6:VHM7"/>
    <mergeCell ref="VHN6:VHN7"/>
    <mergeCell ref="VHO6:VHO7"/>
    <mergeCell ref="VHP6:VHP7"/>
    <mergeCell ref="VHG6:VHG7"/>
    <mergeCell ref="VHH6:VHH7"/>
    <mergeCell ref="VHI6:VHI7"/>
    <mergeCell ref="VHJ6:VHJ7"/>
    <mergeCell ref="VHK6:VHK7"/>
    <mergeCell ref="VIP6:VIP7"/>
    <mergeCell ref="VIQ6:VIQ7"/>
    <mergeCell ref="VIR6:VIR7"/>
    <mergeCell ref="VIS6:VIS7"/>
    <mergeCell ref="VIT6:VIT7"/>
    <mergeCell ref="VIK6:VIK7"/>
    <mergeCell ref="VIL6:VIL7"/>
    <mergeCell ref="VIM6:VIM7"/>
    <mergeCell ref="VIN6:VIN7"/>
    <mergeCell ref="VIO6:VIO7"/>
    <mergeCell ref="VIF6:VIF7"/>
    <mergeCell ref="VIG6:VIG7"/>
    <mergeCell ref="VIH6:VIH7"/>
    <mergeCell ref="VII6:VII7"/>
    <mergeCell ref="VIJ6:VIJ7"/>
    <mergeCell ref="VIA6:VIA7"/>
    <mergeCell ref="VIB6:VIB7"/>
    <mergeCell ref="VIC6:VIC7"/>
    <mergeCell ref="VID6:VID7"/>
    <mergeCell ref="VIE6:VIE7"/>
    <mergeCell ref="VJJ6:VJJ7"/>
    <mergeCell ref="VJK6:VJK7"/>
    <mergeCell ref="VJL6:VJL7"/>
    <mergeCell ref="VJM6:VJM7"/>
    <mergeCell ref="VJN6:VJN7"/>
    <mergeCell ref="VJE6:VJE7"/>
    <mergeCell ref="VJF6:VJF7"/>
    <mergeCell ref="VJG6:VJG7"/>
    <mergeCell ref="VJH6:VJH7"/>
    <mergeCell ref="VJI6:VJI7"/>
    <mergeCell ref="VIZ6:VIZ7"/>
    <mergeCell ref="VJA6:VJA7"/>
    <mergeCell ref="VJB6:VJB7"/>
    <mergeCell ref="VJC6:VJC7"/>
    <mergeCell ref="VJD6:VJD7"/>
    <mergeCell ref="VIU6:VIU7"/>
    <mergeCell ref="VIV6:VIV7"/>
    <mergeCell ref="VIW6:VIW7"/>
    <mergeCell ref="VIX6:VIX7"/>
    <mergeCell ref="VIY6:VIY7"/>
    <mergeCell ref="VKD6:VKD7"/>
    <mergeCell ref="VKE6:VKE7"/>
    <mergeCell ref="VKF6:VKF7"/>
    <mergeCell ref="VKG6:VKG7"/>
    <mergeCell ref="VKH6:VKH7"/>
    <mergeCell ref="VJY6:VJY7"/>
    <mergeCell ref="VJZ6:VJZ7"/>
    <mergeCell ref="VKA6:VKA7"/>
    <mergeCell ref="VKB6:VKB7"/>
    <mergeCell ref="VKC6:VKC7"/>
    <mergeCell ref="VJT6:VJT7"/>
    <mergeCell ref="VJU6:VJU7"/>
    <mergeCell ref="VJV6:VJV7"/>
    <mergeCell ref="VJW6:VJW7"/>
    <mergeCell ref="VJX6:VJX7"/>
    <mergeCell ref="VJO6:VJO7"/>
    <mergeCell ref="VJP6:VJP7"/>
    <mergeCell ref="VJQ6:VJQ7"/>
    <mergeCell ref="VJR6:VJR7"/>
    <mergeCell ref="VJS6:VJS7"/>
    <mergeCell ref="VKX6:VKX7"/>
    <mergeCell ref="VKY6:VKY7"/>
    <mergeCell ref="VKZ6:VKZ7"/>
    <mergeCell ref="VLA6:VLA7"/>
    <mergeCell ref="VLB6:VLB7"/>
    <mergeCell ref="VKS6:VKS7"/>
    <mergeCell ref="VKT6:VKT7"/>
    <mergeCell ref="VKU6:VKU7"/>
    <mergeCell ref="VKV6:VKV7"/>
    <mergeCell ref="VKW6:VKW7"/>
    <mergeCell ref="VKN6:VKN7"/>
    <mergeCell ref="VKO6:VKO7"/>
    <mergeCell ref="VKP6:VKP7"/>
    <mergeCell ref="VKQ6:VKQ7"/>
    <mergeCell ref="VKR6:VKR7"/>
    <mergeCell ref="VKI6:VKI7"/>
    <mergeCell ref="VKJ6:VKJ7"/>
    <mergeCell ref="VKK6:VKK7"/>
    <mergeCell ref="VKL6:VKL7"/>
    <mergeCell ref="VKM6:VKM7"/>
    <mergeCell ref="VLR6:VLR7"/>
    <mergeCell ref="VLS6:VLS7"/>
    <mergeCell ref="VLT6:VLT7"/>
    <mergeCell ref="VLU6:VLU7"/>
    <mergeCell ref="VLV6:VLV7"/>
    <mergeCell ref="VLM6:VLM7"/>
    <mergeCell ref="VLN6:VLN7"/>
    <mergeCell ref="VLO6:VLO7"/>
    <mergeCell ref="VLP6:VLP7"/>
    <mergeCell ref="VLQ6:VLQ7"/>
    <mergeCell ref="VLH6:VLH7"/>
    <mergeCell ref="VLI6:VLI7"/>
    <mergeCell ref="VLJ6:VLJ7"/>
    <mergeCell ref="VLK6:VLK7"/>
    <mergeCell ref="VLL6:VLL7"/>
    <mergeCell ref="VLC6:VLC7"/>
    <mergeCell ref="VLD6:VLD7"/>
    <mergeCell ref="VLE6:VLE7"/>
    <mergeCell ref="VLF6:VLF7"/>
    <mergeCell ref="VLG6:VLG7"/>
    <mergeCell ref="VML6:VML7"/>
    <mergeCell ref="VMM6:VMM7"/>
    <mergeCell ref="VMN6:VMN7"/>
    <mergeCell ref="VMO6:VMO7"/>
    <mergeCell ref="VMP6:VMP7"/>
    <mergeCell ref="VMG6:VMG7"/>
    <mergeCell ref="VMH6:VMH7"/>
    <mergeCell ref="VMI6:VMI7"/>
    <mergeCell ref="VMJ6:VMJ7"/>
    <mergeCell ref="VMK6:VMK7"/>
    <mergeCell ref="VMB6:VMB7"/>
    <mergeCell ref="VMC6:VMC7"/>
    <mergeCell ref="VMD6:VMD7"/>
    <mergeCell ref="VME6:VME7"/>
    <mergeCell ref="VMF6:VMF7"/>
    <mergeCell ref="VLW6:VLW7"/>
    <mergeCell ref="VLX6:VLX7"/>
    <mergeCell ref="VLY6:VLY7"/>
    <mergeCell ref="VLZ6:VLZ7"/>
    <mergeCell ref="VMA6:VMA7"/>
    <mergeCell ref="VNF6:VNF7"/>
    <mergeCell ref="VNG6:VNG7"/>
    <mergeCell ref="VNH6:VNH7"/>
    <mergeCell ref="VNI6:VNI7"/>
    <mergeCell ref="VNJ6:VNJ7"/>
    <mergeCell ref="VNA6:VNA7"/>
    <mergeCell ref="VNB6:VNB7"/>
    <mergeCell ref="VNC6:VNC7"/>
    <mergeCell ref="VND6:VND7"/>
    <mergeCell ref="VNE6:VNE7"/>
    <mergeCell ref="VMV6:VMV7"/>
    <mergeCell ref="VMW6:VMW7"/>
    <mergeCell ref="VMX6:VMX7"/>
    <mergeCell ref="VMY6:VMY7"/>
    <mergeCell ref="VMZ6:VMZ7"/>
    <mergeCell ref="VMQ6:VMQ7"/>
    <mergeCell ref="VMR6:VMR7"/>
    <mergeCell ref="VMS6:VMS7"/>
    <mergeCell ref="VMT6:VMT7"/>
    <mergeCell ref="VMU6:VMU7"/>
    <mergeCell ref="VNZ6:VNZ7"/>
    <mergeCell ref="VOA6:VOA7"/>
    <mergeCell ref="VOB6:VOB7"/>
    <mergeCell ref="VOC6:VOC7"/>
    <mergeCell ref="VOD6:VOD7"/>
    <mergeCell ref="VNU6:VNU7"/>
    <mergeCell ref="VNV6:VNV7"/>
    <mergeCell ref="VNW6:VNW7"/>
    <mergeCell ref="VNX6:VNX7"/>
    <mergeCell ref="VNY6:VNY7"/>
    <mergeCell ref="VNP6:VNP7"/>
    <mergeCell ref="VNQ6:VNQ7"/>
    <mergeCell ref="VNR6:VNR7"/>
    <mergeCell ref="VNS6:VNS7"/>
    <mergeCell ref="VNT6:VNT7"/>
    <mergeCell ref="VNK6:VNK7"/>
    <mergeCell ref="VNL6:VNL7"/>
    <mergeCell ref="VNM6:VNM7"/>
    <mergeCell ref="VNN6:VNN7"/>
    <mergeCell ref="VNO6:VNO7"/>
    <mergeCell ref="VOT6:VOT7"/>
    <mergeCell ref="VOU6:VOU7"/>
    <mergeCell ref="VOV6:VOV7"/>
    <mergeCell ref="VOW6:VOW7"/>
    <mergeCell ref="VOX6:VOX7"/>
    <mergeCell ref="VOO6:VOO7"/>
    <mergeCell ref="VOP6:VOP7"/>
    <mergeCell ref="VOQ6:VOQ7"/>
    <mergeCell ref="VOR6:VOR7"/>
    <mergeCell ref="VOS6:VOS7"/>
    <mergeCell ref="VOJ6:VOJ7"/>
    <mergeCell ref="VOK6:VOK7"/>
    <mergeCell ref="VOL6:VOL7"/>
    <mergeCell ref="VOM6:VOM7"/>
    <mergeCell ref="VON6:VON7"/>
    <mergeCell ref="VOE6:VOE7"/>
    <mergeCell ref="VOF6:VOF7"/>
    <mergeCell ref="VOG6:VOG7"/>
    <mergeCell ref="VOH6:VOH7"/>
    <mergeCell ref="VOI6:VOI7"/>
    <mergeCell ref="VPN6:VPN7"/>
    <mergeCell ref="VPO6:VPO7"/>
    <mergeCell ref="VPP6:VPP7"/>
    <mergeCell ref="VPQ6:VPQ7"/>
    <mergeCell ref="VPR6:VPR7"/>
    <mergeCell ref="VPI6:VPI7"/>
    <mergeCell ref="VPJ6:VPJ7"/>
    <mergeCell ref="VPK6:VPK7"/>
    <mergeCell ref="VPL6:VPL7"/>
    <mergeCell ref="VPM6:VPM7"/>
    <mergeCell ref="VPD6:VPD7"/>
    <mergeCell ref="VPE6:VPE7"/>
    <mergeCell ref="VPF6:VPF7"/>
    <mergeCell ref="VPG6:VPG7"/>
    <mergeCell ref="VPH6:VPH7"/>
    <mergeCell ref="VOY6:VOY7"/>
    <mergeCell ref="VOZ6:VOZ7"/>
    <mergeCell ref="VPA6:VPA7"/>
    <mergeCell ref="VPB6:VPB7"/>
    <mergeCell ref="VPC6:VPC7"/>
    <mergeCell ref="VQH6:VQH7"/>
    <mergeCell ref="VQI6:VQI7"/>
    <mergeCell ref="VQJ6:VQJ7"/>
    <mergeCell ref="VQK6:VQK7"/>
    <mergeCell ref="VQL6:VQL7"/>
    <mergeCell ref="VQC6:VQC7"/>
    <mergeCell ref="VQD6:VQD7"/>
    <mergeCell ref="VQE6:VQE7"/>
    <mergeCell ref="VQF6:VQF7"/>
    <mergeCell ref="VQG6:VQG7"/>
    <mergeCell ref="VPX6:VPX7"/>
    <mergeCell ref="VPY6:VPY7"/>
    <mergeCell ref="VPZ6:VPZ7"/>
    <mergeCell ref="VQA6:VQA7"/>
    <mergeCell ref="VQB6:VQB7"/>
    <mergeCell ref="VPS6:VPS7"/>
    <mergeCell ref="VPT6:VPT7"/>
    <mergeCell ref="VPU6:VPU7"/>
    <mergeCell ref="VPV6:VPV7"/>
    <mergeCell ref="VPW6:VPW7"/>
    <mergeCell ref="VRB6:VRB7"/>
    <mergeCell ref="VRC6:VRC7"/>
    <mergeCell ref="VRD6:VRD7"/>
    <mergeCell ref="VRE6:VRE7"/>
    <mergeCell ref="VRF6:VRF7"/>
    <mergeCell ref="VQW6:VQW7"/>
    <mergeCell ref="VQX6:VQX7"/>
    <mergeCell ref="VQY6:VQY7"/>
    <mergeCell ref="VQZ6:VQZ7"/>
    <mergeCell ref="VRA6:VRA7"/>
    <mergeCell ref="VQR6:VQR7"/>
    <mergeCell ref="VQS6:VQS7"/>
    <mergeCell ref="VQT6:VQT7"/>
    <mergeCell ref="VQU6:VQU7"/>
    <mergeCell ref="VQV6:VQV7"/>
    <mergeCell ref="VQM6:VQM7"/>
    <mergeCell ref="VQN6:VQN7"/>
    <mergeCell ref="VQO6:VQO7"/>
    <mergeCell ref="VQP6:VQP7"/>
    <mergeCell ref="VQQ6:VQQ7"/>
    <mergeCell ref="VRV6:VRV7"/>
    <mergeCell ref="VRW6:VRW7"/>
    <mergeCell ref="VRX6:VRX7"/>
    <mergeCell ref="VRY6:VRY7"/>
    <mergeCell ref="VRZ6:VRZ7"/>
    <mergeCell ref="VRQ6:VRQ7"/>
    <mergeCell ref="VRR6:VRR7"/>
    <mergeCell ref="VRS6:VRS7"/>
    <mergeCell ref="VRT6:VRT7"/>
    <mergeCell ref="VRU6:VRU7"/>
    <mergeCell ref="VRL6:VRL7"/>
    <mergeCell ref="VRM6:VRM7"/>
    <mergeCell ref="VRN6:VRN7"/>
    <mergeCell ref="VRO6:VRO7"/>
    <mergeCell ref="VRP6:VRP7"/>
    <mergeCell ref="VRG6:VRG7"/>
    <mergeCell ref="VRH6:VRH7"/>
    <mergeCell ref="VRI6:VRI7"/>
    <mergeCell ref="VRJ6:VRJ7"/>
    <mergeCell ref="VRK6:VRK7"/>
    <mergeCell ref="VSP6:VSP7"/>
    <mergeCell ref="VSQ6:VSQ7"/>
    <mergeCell ref="VSR6:VSR7"/>
    <mergeCell ref="VSS6:VSS7"/>
    <mergeCell ref="VST6:VST7"/>
    <mergeCell ref="VSK6:VSK7"/>
    <mergeCell ref="VSL6:VSL7"/>
    <mergeCell ref="VSM6:VSM7"/>
    <mergeCell ref="VSN6:VSN7"/>
    <mergeCell ref="VSO6:VSO7"/>
    <mergeCell ref="VSF6:VSF7"/>
    <mergeCell ref="VSG6:VSG7"/>
    <mergeCell ref="VSH6:VSH7"/>
    <mergeCell ref="VSI6:VSI7"/>
    <mergeCell ref="VSJ6:VSJ7"/>
    <mergeCell ref="VSA6:VSA7"/>
    <mergeCell ref="VSB6:VSB7"/>
    <mergeCell ref="VSC6:VSC7"/>
    <mergeCell ref="VSD6:VSD7"/>
    <mergeCell ref="VSE6:VSE7"/>
    <mergeCell ref="VTJ6:VTJ7"/>
    <mergeCell ref="VTK6:VTK7"/>
    <mergeCell ref="VTL6:VTL7"/>
    <mergeCell ref="VTM6:VTM7"/>
    <mergeCell ref="VTN6:VTN7"/>
    <mergeCell ref="VTE6:VTE7"/>
    <mergeCell ref="VTF6:VTF7"/>
    <mergeCell ref="VTG6:VTG7"/>
    <mergeCell ref="VTH6:VTH7"/>
    <mergeCell ref="VTI6:VTI7"/>
    <mergeCell ref="VSZ6:VSZ7"/>
    <mergeCell ref="VTA6:VTA7"/>
    <mergeCell ref="VTB6:VTB7"/>
    <mergeCell ref="VTC6:VTC7"/>
    <mergeCell ref="VTD6:VTD7"/>
    <mergeCell ref="VSU6:VSU7"/>
    <mergeCell ref="VSV6:VSV7"/>
    <mergeCell ref="VSW6:VSW7"/>
    <mergeCell ref="VSX6:VSX7"/>
    <mergeCell ref="VSY6:VSY7"/>
    <mergeCell ref="VUD6:VUD7"/>
    <mergeCell ref="VUE6:VUE7"/>
    <mergeCell ref="VUF6:VUF7"/>
    <mergeCell ref="VUG6:VUG7"/>
    <mergeCell ref="VUH6:VUH7"/>
    <mergeCell ref="VTY6:VTY7"/>
    <mergeCell ref="VTZ6:VTZ7"/>
    <mergeCell ref="VUA6:VUA7"/>
    <mergeCell ref="VUB6:VUB7"/>
    <mergeCell ref="VUC6:VUC7"/>
    <mergeCell ref="VTT6:VTT7"/>
    <mergeCell ref="VTU6:VTU7"/>
    <mergeCell ref="VTV6:VTV7"/>
    <mergeCell ref="VTW6:VTW7"/>
    <mergeCell ref="VTX6:VTX7"/>
    <mergeCell ref="VTO6:VTO7"/>
    <mergeCell ref="VTP6:VTP7"/>
    <mergeCell ref="VTQ6:VTQ7"/>
    <mergeCell ref="VTR6:VTR7"/>
    <mergeCell ref="VTS6:VTS7"/>
    <mergeCell ref="VUX6:VUX7"/>
    <mergeCell ref="VUY6:VUY7"/>
    <mergeCell ref="VUZ6:VUZ7"/>
    <mergeCell ref="VVA6:VVA7"/>
    <mergeCell ref="VVB6:VVB7"/>
    <mergeCell ref="VUS6:VUS7"/>
    <mergeCell ref="VUT6:VUT7"/>
    <mergeCell ref="VUU6:VUU7"/>
    <mergeCell ref="VUV6:VUV7"/>
    <mergeCell ref="VUW6:VUW7"/>
    <mergeCell ref="VUN6:VUN7"/>
    <mergeCell ref="VUO6:VUO7"/>
    <mergeCell ref="VUP6:VUP7"/>
    <mergeCell ref="VUQ6:VUQ7"/>
    <mergeCell ref="VUR6:VUR7"/>
    <mergeCell ref="VUI6:VUI7"/>
    <mergeCell ref="VUJ6:VUJ7"/>
    <mergeCell ref="VUK6:VUK7"/>
    <mergeCell ref="VUL6:VUL7"/>
    <mergeCell ref="VUM6:VUM7"/>
    <mergeCell ref="VVR6:VVR7"/>
    <mergeCell ref="VVS6:VVS7"/>
    <mergeCell ref="VVT6:VVT7"/>
    <mergeCell ref="VVU6:VVU7"/>
    <mergeCell ref="VVV6:VVV7"/>
    <mergeCell ref="VVM6:VVM7"/>
    <mergeCell ref="VVN6:VVN7"/>
    <mergeCell ref="VVO6:VVO7"/>
    <mergeCell ref="VVP6:VVP7"/>
    <mergeCell ref="VVQ6:VVQ7"/>
    <mergeCell ref="VVH6:VVH7"/>
    <mergeCell ref="VVI6:VVI7"/>
    <mergeCell ref="VVJ6:VVJ7"/>
    <mergeCell ref="VVK6:VVK7"/>
    <mergeCell ref="VVL6:VVL7"/>
    <mergeCell ref="VVC6:VVC7"/>
    <mergeCell ref="VVD6:VVD7"/>
    <mergeCell ref="VVE6:VVE7"/>
    <mergeCell ref="VVF6:VVF7"/>
    <mergeCell ref="VVG6:VVG7"/>
    <mergeCell ref="VWL6:VWL7"/>
    <mergeCell ref="VWM6:VWM7"/>
    <mergeCell ref="VWN6:VWN7"/>
    <mergeCell ref="VWO6:VWO7"/>
    <mergeCell ref="VWP6:VWP7"/>
    <mergeCell ref="VWG6:VWG7"/>
    <mergeCell ref="VWH6:VWH7"/>
    <mergeCell ref="VWI6:VWI7"/>
    <mergeCell ref="VWJ6:VWJ7"/>
    <mergeCell ref="VWK6:VWK7"/>
    <mergeCell ref="VWB6:VWB7"/>
    <mergeCell ref="VWC6:VWC7"/>
    <mergeCell ref="VWD6:VWD7"/>
    <mergeCell ref="VWE6:VWE7"/>
    <mergeCell ref="VWF6:VWF7"/>
    <mergeCell ref="VVW6:VVW7"/>
    <mergeCell ref="VVX6:VVX7"/>
    <mergeCell ref="VVY6:VVY7"/>
    <mergeCell ref="VVZ6:VVZ7"/>
    <mergeCell ref="VWA6:VWA7"/>
    <mergeCell ref="VXF6:VXF7"/>
    <mergeCell ref="VXG6:VXG7"/>
    <mergeCell ref="VXH6:VXH7"/>
    <mergeCell ref="VXI6:VXI7"/>
    <mergeCell ref="VXJ6:VXJ7"/>
    <mergeCell ref="VXA6:VXA7"/>
    <mergeCell ref="VXB6:VXB7"/>
    <mergeCell ref="VXC6:VXC7"/>
    <mergeCell ref="VXD6:VXD7"/>
    <mergeCell ref="VXE6:VXE7"/>
    <mergeCell ref="VWV6:VWV7"/>
    <mergeCell ref="VWW6:VWW7"/>
    <mergeCell ref="VWX6:VWX7"/>
    <mergeCell ref="VWY6:VWY7"/>
    <mergeCell ref="VWZ6:VWZ7"/>
    <mergeCell ref="VWQ6:VWQ7"/>
    <mergeCell ref="VWR6:VWR7"/>
    <mergeCell ref="VWS6:VWS7"/>
    <mergeCell ref="VWT6:VWT7"/>
    <mergeCell ref="VWU6:VWU7"/>
    <mergeCell ref="VXZ6:VXZ7"/>
    <mergeCell ref="VYA6:VYA7"/>
    <mergeCell ref="VYB6:VYB7"/>
    <mergeCell ref="VYC6:VYC7"/>
    <mergeCell ref="VYD6:VYD7"/>
    <mergeCell ref="VXU6:VXU7"/>
    <mergeCell ref="VXV6:VXV7"/>
    <mergeCell ref="VXW6:VXW7"/>
    <mergeCell ref="VXX6:VXX7"/>
    <mergeCell ref="VXY6:VXY7"/>
    <mergeCell ref="VXP6:VXP7"/>
    <mergeCell ref="VXQ6:VXQ7"/>
    <mergeCell ref="VXR6:VXR7"/>
    <mergeCell ref="VXS6:VXS7"/>
    <mergeCell ref="VXT6:VXT7"/>
    <mergeCell ref="VXK6:VXK7"/>
    <mergeCell ref="VXL6:VXL7"/>
    <mergeCell ref="VXM6:VXM7"/>
    <mergeCell ref="VXN6:VXN7"/>
    <mergeCell ref="VXO6:VXO7"/>
    <mergeCell ref="VYT6:VYT7"/>
    <mergeCell ref="VYU6:VYU7"/>
    <mergeCell ref="VYV6:VYV7"/>
    <mergeCell ref="VYW6:VYW7"/>
    <mergeCell ref="VYX6:VYX7"/>
    <mergeCell ref="VYO6:VYO7"/>
    <mergeCell ref="VYP6:VYP7"/>
    <mergeCell ref="VYQ6:VYQ7"/>
    <mergeCell ref="VYR6:VYR7"/>
    <mergeCell ref="VYS6:VYS7"/>
    <mergeCell ref="VYJ6:VYJ7"/>
    <mergeCell ref="VYK6:VYK7"/>
    <mergeCell ref="VYL6:VYL7"/>
    <mergeCell ref="VYM6:VYM7"/>
    <mergeCell ref="VYN6:VYN7"/>
    <mergeCell ref="VYE6:VYE7"/>
    <mergeCell ref="VYF6:VYF7"/>
    <mergeCell ref="VYG6:VYG7"/>
    <mergeCell ref="VYH6:VYH7"/>
    <mergeCell ref="VYI6:VYI7"/>
    <mergeCell ref="VZN6:VZN7"/>
    <mergeCell ref="VZO6:VZO7"/>
    <mergeCell ref="VZP6:VZP7"/>
    <mergeCell ref="VZQ6:VZQ7"/>
    <mergeCell ref="VZR6:VZR7"/>
    <mergeCell ref="VZI6:VZI7"/>
    <mergeCell ref="VZJ6:VZJ7"/>
    <mergeCell ref="VZK6:VZK7"/>
    <mergeCell ref="VZL6:VZL7"/>
    <mergeCell ref="VZM6:VZM7"/>
    <mergeCell ref="VZD6:VZD7"/>
    <mergeCell ref="VZE6:VZE7"/>
    <mergeCell ref="VZF6:VZF7"/>
    <mergeCell ref="VZG6:VZG7"/>
    <mergeCell ref="VZH6:VZH7"/>
    <mergeCell ref="VYY6:VYY7"/>
    <mergeCell ref="VYZ6:VYZ7"/>
    <mergeCell ref="VZA6:VZA7"/>
    <mergeCell ref="VZB6:VZB7"/>
    <mergeCell ref="VZC6:VZC7"/>
    <mergeCell ref="WAH6:WAH7"/>
    <mergeCell ref="WAI6:WAI7"/>
    <mergeCell ref="WAJ6:WAJ7"/>
    <mergeCell ref="WAK6:WAK7"/>
    <mergeCell ref="WAL6:WAL7"/>
    <mergeCell ref="WAC6:WAC7"/>
    <mergeCell ref="WAD6:WAD7"/>
    <mergeCell ref="WAE6:WAE7"/>
    <mergeCell ref="WAF6:WAF7"/>
    <mergeCell ref="WAG6:WAG7"/>
    <mergeCell ref="VZX6:VZX7"/>
    <mergeCell ref="VZY6:VZY7"/>
    <mergeCell ref="VZZ6:VZZ7"/>
    <mergeCell ref="WAA6:WAA7"/>
    <mergeCell ref="WAB6:WAB7"/>
    <mergeCell ref="VZS6:VZS7"/>
    <mergeCell ref="VZT6:VZT7"/>
    <mergeCell ref="VZU6:VZU7"/>
    <mergeCell ref="VZV6:VZV7"/>
    <mergeCell ref="VZW6:VZW7"/>
    <mergeCell ref="WBB6:WBB7"/>
    <mergeCell ref="WBC6:WBC7"/>
    <mergeCell ref="WBD6:WBD7"/>
    <mergeCell ref="WBE6:WBE7"/>
    <mergeCell ref="WBF6:WBF7"/>
    <mergeCell ref="WAW6:WAW7"/>
    <mergeCell ref="WAX6:WAX7"/>
    <mergeCell ref="WAY6:WAY7"/>
    <mergeCell ref="WAZ6:WAZ7"/>
    <mergeCell ref="WBA6:WBA7"/>
    <mergeCell ref="WAR6:WAR7"/>
    <mergeCell ref="WAS6:WAS7"/>
    <mergeCell ref="WAT6:WAT7"/>
    <mergeCell ref="WAU6:WAU7"/>
    <mergeCell ref="WAV6:WAV7"/>
    <mergeCell ref="WAM6:WAM7"/>
    <mergeCell ref="WAN6:WAN7"/>
    <mergeCell ref="WAO6:WAO7"/>
    <mergeCell ref="WAP6:WAP7"/>
    <mergeCell ref="WAQ6:WAQ7"/>
    <mergeCell ref="WBV6:WBV7"/>
    <mergeCell ref="WBW6:WBW7"/>
    <mergeCell ref="WBX6:WBX7"/>
    <mergeCell ref="WBY6:WBY7"/>
    <mergeCell ref="WBZ6:WBZ7"/>
    <mergeCell ref="WBQ6:WBQ7"/>
    <mergeCell ref="WBR6:WBR7"/>
    <mergeCell ref="WBS6:WBS7"/>
    <mergeCell ref="WBT6:WBT7"/>
    <mergeCell ref="WBU6:WBU7"/>
    <mergeCell ref="WBL6:WBL7"/>
    <mergeCell ref="WBM6:WBM7"/>
    <mergeCell ref="WBN6:WBN7"/>
    <mergeCell ref="WBO6:WBO7"/>
    <mergeCell ref="WBP6:WBP7"/>
    <mergeCell ref="WBG6:WBG7"/>
    <mergeCell ref="WBH6:WBH7"/>
    <mergeCell ref="WBI6:WBI7"/>
    <mergeCell ref="WBJ6:WBJ7"/>
    <mergeCell ref="WBK6:WBK7"/>
    <mergeCell ref="WCP6:WCP7"/>
    <mergeCell ref="WCQ6:WCQ7"/>
    <mergeCell ref="WCR6:WCR7"/>
    <mergeCell ref="WCS6:WCS7"/>
    <mergeCell ref="WCT6:WCT7"/>
    <mergeCell ref="WCK6:WCK7"/>
    <mergeCell ref="WCL6:WCL7"/>
    <mergeCell ref="WCM6:WCM7"/>
    <mergeCell ref="WCN6:WCN7"/>
    <mergeCell ref="WCO6:WCO7"/>
    <mergeCell ref="WCF6:WCF7"/>
    <mergeCell ref="WCG6:WCG7"/>
    <mergeCell ref="WCH6:WCH7"/>
    <mergeCell ref="WCI6:WCI7"/>
    <mergeCell ref="WCJ6:WCJ7"/>
    <mergeCell ref="WCA6:WCA7"/>
    <mergeCell ref="WCB6:WCB7"/>
    <mergeCell ref="WCC6:WCC7"/>
    <mergeCell ref="WCD6:WCD7"/>
    <mergeCell ref="WCE6:WCE7"/>
    <mergeCell ref="WDJ6:WDJ7"/>
    <mergeCell ref="WDK6:WDK7"/>
    <mergeCell ref="WDL6:WDL7"/>
    <mergeCell ref="WDM6:WDM7"/>
    <mergeCell ref="WDN6:WDN7"/>
    <mergeCell ref="WDE6:WDE7"/>
    <mergeCell ref="WDF6:WDF7"/>
    <mergeCell ref="WDG6:WDG7"/>
    <mergeCell ref="WDH6:WDH7"/>
    <mergeCell ref="WDI6:WDI7"/>
    <mergeCell ref="WCZ6:WCZ7"/>
    <mergeCell ref="WDA6:WDA7"/>
    <mergeCell ref="WDB6:WDB7"/>
    <mergeCell ref="WDC6:WDC7"/>
    <mergeCell ref="WDD6:WDD7"/>
    <mergeCell ref="WCU6:WCU7"/>
    <mergeCell ref="WCV6:WCV7"/>
    <mergeCell ref="WCW6:WCW7"/>
    <mergeCell ref="WCX6:WCX7"/>
    <mergeCell ref="WCY6:WCY7"/>
    <mergeCell ref="WED6:WED7"/>
    <mergeCell ref="WEE6:WEE7"/>
    <mergeCell ref="WEF6:WEF7"/>
    <mergeCell ref="WEG6:WEG7"/>
    <mergeCell ref="WEH6:WEH7"/>
    <mergeCell ref="WDY6:WDY7"/>
    <mergeCell ref="WDZ6:WDZ7"/>
    <mergeCell ref="WEA6:WEA7"/>
    <mergeCell ref="WEB6:WEB7"/>
    <mergeCell ref="WEC6:WEC7"/>
    <mergeCell ref="WDT6:WDT7"/>
    <mergeCell ref="WDU6:WDU7"/>
    <mergeCell ref="WDV6:WDV7"/>
    <mergeCell ref="WDW6:WDW7"/>
    <mergeCell ref="WDX6:WDX7"/>
    <mergeCell ref="WDO6:WDO7"/>
    <mergeCell ref="WDP6:WDP7"/>
    <mergeCell ref="WDQ6:WDQ7"/>
    <mergeCell ref="WDR6:WDR7"/>
    <mergeCell ref="WDS6:WDS7"/>
    <mergeCell ref="WEX6:WEX7"/>
    <mergeCell ref="WEY6:WEY7"/>
    <mergeCell ref="WEZ6:WEZ7"/>
    <mergeCell ref="WFA6:WFA7"/>
    <mergeCell ref="WFB6:WFB7"/>
    <mergeCell ref="WES6:WES7"/>
    <mergeCell ref="WET6:WET7"/>
    <mergeCell ref="WEU6:WEU7"/>
    <mergeCell ref="WEV6:WEV7"/>
    <mergeCell ref="WEW6:WEW7"/>
    <mergeCell ref="WEN6:WEN7"/>
    <mergeCell ref="WEO6:WEO7"/>
    <mergeCell ref="WEP6:WEP7"/>
    <mergeCell ref="WEQ6:WEQ7"/>
    <mergeCell ref="WER6:WER7"/>
    <mergeCell ref="WEI6:WEI7"/>
    <mergeCell ref="WEJ6:WEJ7"/>
    <mergeCell ref="WEK6:WEK7"/>
    <mergeCell ref="WEL6:WEL7"/>
    <mergeCell ref="WEM6:WEM7"/>
    <mergeCell ref="WFR6:WFR7"/>
    <mergeCell ref="WFS6:WFS7"/>
    <mergeCell ref="WFT6:WFT7"/>
    <mergeCell ref="WFU6:WFU7"/>
    <mergeCell ref="WFV6:WFV7"/>
    <mergeCell ref="WFM6:WFM7"/>
    <mergeCell ref="WFN6:WFN7"/>
    <mergeCell ref="WFO6:WFO7"/>
    <mergeCell ref="WFP6:WFP7"/>
    <mergeCell ref="WFQ6:WFQ7"/>
    <mergeCell ref="WFH6:WFH7"/>
    <mergeCell ref="WFI6:WFI7"/>
    <mergeCell ref="WFJ6:WFJ7"/>
    <mergeCell ref="WFK6:WFK7"/>
    <mergeCell ref="WFL6:WFL7"/>
    <mergeCell ref="WFC6:WFC7"/>
    <mergeCell ref="WFD6:WFD7"/>
    <mergeCell ref="WFE6:WFE7"/>
    <mergeCell ref="WFF6:WFF7"/>
    <mergeCell ref="WFG6:WFG7"/>
    <mergeCell ref="WGL6:WGL7"/>
    <mergeCell ref="WGM6:WGM7"/>
    <mergeCell ref="WGN6:WGN7"/>
    <mergeCell ref="WGO6:WGO7"/>
    <mergeCell ref="WGP6:WGP7"/>
    <mergeCell ref="WGG6:WGG7"/>
    <mergeCell ref="WGH6:WGH7"/>
    <mergeCell ref="WGI6:WGI7"/>
    <mergeCell ref="WGJ6:WGJ7"/>
    <mergeCell ref="WGK6:WGK7"/>
    <mergeCell ref="WGB6:WGB7"/>
    <mergeCell ref="WGC6:WGC7"/>
    <mergeCell ref="WGD6:WGD7"/>
    <mergeCell ref="WGE6:WGE7"/>
    <mergeCell ref="WGF6:WGF7"/>
    <mergeCell ref="WFW6:WFW7"/>
    <mergeCell ref="WFX6:WFX7"/>
    <mergeCell ref="WFY6:WFY7"/>
    <mergeCell ref="WFZ6:WFZ7"/>
    <mergeCell ref="WGA6:WGA7"/>
    <mergeCell ref="WHF6:WHF7"/>
    <mergeCell ref="WHG6:WHG7"/>
    <mergeCell ref="WHH6:WHH7"/>
    <mergeCell ref="WHI6:WHI7"/>
    <mergeCell ref="WHJ6:WHJ7"/>
    <mergeCell ref="WHA6:WHA7"/>
    <mergeCell ref="WHB6:WHB7"/>
    <mergeCell ref="WHC6:WHC7"/>
    <mergeCell ref="WHD6:WHD7"/>
    <mergeCell ref="WHE6:WHE7"/>
    <mergeCell ref="WGV6:WGV7"/>
    <mergeCell ref="WGW6:WGW7"/>
    <mergeCell ref="WGX6:WGX7"/>
    <mergeCell ref="WGY6:WGY7"/>
    <mergeCell ref="WGZ6:WGZ7"/>
    <mergeCell ref="WGQ6:WGQ7"/>
    <mergeCell ref="WGR6:WGR7"/>
    <mergeCell ref="WGS6:WGS7"/>
    <mergeCell ref="WGT6:WGT7"/>
    <mergeCell ref="WGU6:WGU7"/>
    <mergeCell ref="WHZ6:WHZ7"/>
    <mergeCell ref="WIA6:WIA7"/>
    <mergeCell ref="WIB6:WIB7"/>
    <mergeCell ref="WIC6:WIC7"/>
    <mergeCell ref="WID6:WID7"/>
    <mergeCell ref="WHU6:WHU7"/>
    <mergeCell ref="WHV6:WHV7"/>
    <mergeCell ref="WHW6:WHW7"/>
    <mergeCell ref="WHX6:WHX7"/>
    <mergeCell ref="WHY6:WHY7"/>
    <mergeCell ref="WHP6:WHP7"/>
    <mergeCell ref="WHQ6:WHQ7"/>
    <mergeCell ref="WHR6:WHR7"/>
    <mergeCell ref="WHS6:WHS7"/>
    <mergeCell ref="WHT6:WHT7"/>
    <mergeCell ref="WHK6:WHK7"/>
    <mergeCell ref="WHL6:WHL7"/>
    <mergeCell ref="WHM6:WHM7"/>
    <mergeCell ref="WHN6:WHN7"/>
    <mergeCell ref="WHO6:WHO7"/>
    <mergeCell ref="WIT6:WIT7"/>
    <mergeCell ref="WIU6:WIU7"/>
    <mergeCell ref="WIV6:WIV7"/>
    <mergeCell ref="WIW6:WIW7"/>
    <mergeCell ref="WIX6:WIX7"/>
    <mergeCell ref="WIO6:WIO7"/>
    <mergeCell ref="WIP6:WIP7"/>
    <mergeCell ref="WIQ6:WIQ7"/>
    <mergeCell ref="WIR6:WIR7"/>
    <mergeCell ref="WIS6:WIS7"/>
    <mergeCell ref="WIJ6:WIJ7"/>
    <mergeCell ref="WIK6:WIK7"/>
    <mergeCell ref="WIL6:WIL7"/>
    <mergeCell ref="WIM6:WIM7"/>
    <mergeCell ref="WIN6:WIN7"/>
    <mergeCell ref="WIE6:WIE7"/>
    <mergeCell ref="WIF6:WIF7"/>
    <mergeCell ref="WIG6:WIG7"/>
    <mergeCell ref="WIH6:WIH7"/>
    <mergeCell ref="WII6:WII7"/>
    <mergeCell ref="WJN6:WJN7"/>
    <mergeCell ref="WJO6:WJO7"/>
    <mergeCell ref="WJP6:WJP7"/>
    <mergeCell ref="WJQ6:WJQ7"/>
    <mergeCell ref="WJR6:WJR7"/>
    <mergeCell ref="WJI6:WJI7"/>
    <mergeCell ref="WJJ6:WJJ7"/>
    <mergeCell ref="WJK6:WJK7"/>
    <mergeCell ref="WJL6:WJL7"/>
    <mergeCell ref="WJM6:WJM7"/>
    <mergeCell ref="WJD6:WJD7"/>
    <mergeCell ref="WJE6:WJE7"/>
    <mergeCell ref="WJF6:WJF7"/>
    <mergeCell ref="WJG6:WJG7"/>
    <mergeCell ref="WJH6:WJH7"/>
    <mergeCell ref="WIY6:WIY7"/>
    <mergeCell ref="WIZ6:WIZ7"/>
    <mergeCell ref="WJA6:WJA7"/>
    <mergeCell ref="WJB6:WJB7"/>
    <mergeCell ref="WJC6:WJC7"/>
    <mergeCell ref="WKH6:WKH7"/>
    <mergeCell ref="WKI6:WKI7"/>
    <mergeCell ref="WKJ6:WKJ7"/>
    <mergeCell ref="WKK6:WKK7"/>
    <mergeCell ref="WKL6:WKL7"/>
    <mergeCell ref="WKC6:WKC7"/>
    <mergeCell ref="WKD6:WKD7"/>
    <mergeCell ref="WKE6:WKE7"/>
    <mergeCell ref="WKF6:WKF7"/>
    <mergeCell ref="WKG6:WKG7"/>
    <mergeCell ref="WJX6:WJX7"/>
    <mergeCell ref="WJY6:WJY7"/>
    <mergeCell ref="WJZ6:WJZ7"/>
    <mergeCell ref="WKA6:WKA7"/>
    <mergeCell ref="WKB6:WKB7"/>
    <mergeCell ref="WJS6:WJS7"/>
    <mergeCell ref="WJT6:WJT7"/>
    <mergeCell ref="WJU6:WJU7"/>
    <mergeCell ref="WJV6:WJV7"/>
    <mergeCell ref="WJW6:WJW7"/>
    <mergeCell ref="WLB6:WLB7"/>
    <mergeCell ref="WLC6:WLC7"/>
    <mergeCell ref="WLD6:WLD7"/>
    <mergeCell ref="WLE6:WLE7"/>
    <mergeCell ref="WLF6:WLF7"/>
    <mergeCell ref="WKW6:WKW7"/>
    <mergeCell ref="WKX6:WKX7"/>
    <mergeCell ref="WKY6:WKY7"/>
    <mergeCell ref="WKZ6:WKZ7"/>
    <mergeCell ref="WLA6:WLA7"/>
    <mergeCell ref="WKR6:WKR7"/>
    <mergeCell ref="WKS6:WKS7"/>
    <mergeCell ref="WKT6:WKT7"/>
    <mergeCell ref="WKU6:WKU7"/>
    <mergeCell ref="WKV6:WKV7"/>
    <mergeCell ref="WKM6:WKM7"/>
    <mergeCell ref="WKN6:WKN7"/>
    <mergeCell ref="WKO6:WKO7"/>
    <mergeCell ref="WKP6:WKP7"/>
    <mergeCell ref="WKQ6:WKQ7"/>
    <mergeCell ref="WLV6:WLV7"/>
    <mergeCell ref="WLW6:WLW7"/>
    <mergeCell ref="WLX6:WLX7"/>
    <mergeCell ref="WLY6:WLY7"/>
    <mergeCell ref="WLZ6:WLZ7"/>
    <mergeCell ref="WLQ6:WLQ7"/>
    <mergeCell ref="WLR6:WLR7"/>
    <mergeCell ref="WLS6:WLS7"/>
    <mergeCell ref="WLT6:WLT7"/>
    <mergeCell ref="WLU6:WLU7"/>
    <mergeCell ref="WLL6:WLL7"/>
    <mergeCell ref="WLM6:WLM7"/>
    <mergeCell ref="WLN6:WLN7"/>
    <mergeCell ref="WLO6:WLO7"/>
    <mergeCell ref="WLP6:WLP7"/>
    <mergeCell ref="WLG6:WLG7"/>
    <mergeCell ref="WLH6:WLH7"/>
    <mergeCell ref="WLI6:WLI7"/>
    <mergeCell ref="WLJ6:WLJ7"/>
    <mergeCell ref="WLK6:WLK7"/>
    <mergeCell ref="WMP6:WMP7"/>
    <mergeCell ref="WMQ6:WMQ7"/>
    <mergeCell ref="WMR6:WMR7"/>
    <mergeCell ref="WMS6:WMS7"/>
    <mergeCell ref="WMT6:WMT7"/>
    <mergeCell ref="WMK6:WMK7"/>
    <mergeCell ref="WML6:WML7"/>
    <mergeCell ref="WMM6:WMM7"/>
    <mergeCell ref="WMN6:WMN7"/>
    <mergeCell ref="WMO6:WMO7"/>
    <mergeCell ref="WMF6:WMF7"/>
    <mergeCell ref="WMG6:WMG7"/>
    <mergeCell ref="WMH6:WMH7"/>
    <mergeCell ref="WMI6:WMI7"/>
    <mergeCell ref="WMJ6:WMJ7"/>
    <mergeCell ref="WMA6:WMA7"/>
    <mergeCell ref="WMB6:WMB7"/>
    <mergeCell ref="WMC6:WMC7"/>
    <mergeCell ref="WMD6:WMD7"/>
    <mergeCell ref="WME6:WME7"/>
    <mergeCell ref="WNJ6:WNJ7"/>
    <mergeCell ref="WNK6:WNK7"/>
    <mergeCell ref="WNL6:WNL7"/>
    <mergeCell ref="WNM6:WNM7"/>
    <mergeCell ref="WNN6:WNN7"/>
    <mergeCell ref="WNE6:WNE7"/>
    <mergeCell ref="WNF6:WNF7"/>
    <mergeCell ref="WNG6:WNG7"/>
    <mergeCell ref="WNH6:WNH7"/>
    <mergeCell ref="WNI6:WNI7"/>
    <mergeCell ref="WMZ6:WMZ7"/>
    <mergeCell ref="WNA6:WNA7"/>
    <mergeCell ref="WNB6:WNB7"/>
    <mergeCell ref="WNC6:WNC7"/>
    <mergeCell ref="WND6:WND7"/>
    <mergeCell ref="WMU6:WMU7"/>
    <mergeCell ref="WMV6:WMV7"/>
    <mergeCell ref="WMW6:WMW7"/>
    <mergeCell ref="WMX6:WMX7"/>
    <mergeCell ref="WMY6:WMY7"/>
    <mergeCell ref="WOD6:WOD7"/>
    <mergeCell ref="WOE6:WOE7"/>
    <mergeCell ref="WOF6:WOF7"/>
    <mergeCell ref="WOG6:WOG7"/>
    <mergeCell ref="WOH6:WOH7"/>
    <mergeCell ref="WNY6:WNY7"/>
    <mergeCell ref="WNZ6:WNZ7"/>
    <mergeCell ref="WOA6:WOA7"/>
    <mergeCell ref="WOB6:WOB7"/>
    <mergeCell ref="WOC6:WOC7"/>
    <mergeCell ref="WNT6:WNT7"/>
    <mergeCell ref="WNU6:WNU7"/>
    <mergeCell ref="WNV6:WNV7"/>
    <mergeCell ref="WNW6:WNW7"/>
    <mergeCell ref="WNX6:WNX7"/>
    <mergeCell ref="WNO6:WNO7"/>
    <mergeCell ref="WNP6:WNP7"/>
    <mergeCell ref="WNQ6:WNQ7"/>
    <mergeCell ref="WNR6:WNR7"/>
    <mergeCell ref="WNS6:WNS7"/>
    <mergeCell ref="WOX6:WOX7"/>
    <mergeCell ref="WOY6:WOY7"/>
    <mergeCell ref="WOZ6:WOZ7"/>
    <mergeCell ref="WPA6:WPA7"/>
    <mergeCell ref="WPB6:WPB7"/>
    <mergeCell ref="WOS6:WOS7"/>
    <mergeCell ref="WOT6:WOT7"/>
    <mergeCell ref="WOU6:WOU7"/>
    <mergeCell ref="WOV6:WOV7"/>
    <mergeCell ref="WOW6:WOW7"/>
    <mergeCell ref="WON6:WON7"/>
    <mergeCell ref="WOO6:WOO7"/>
    <mergeCell ref="WOP6:WOP7"/>
    <mergeCell ref="WOQ6:WOQ7"/>
    <mergeCell ref="WOR6:WOR7"/>
    <mergeCell ref="WOI6:WOI7"/>
    <mergeCell ref="WOJ6:WOJ7"/>
    <mergeCell ref="WOK6:WOK7"/>
    <mergeCell ref="WOL6:WOL7"/>
    <mergeCell ref="WOM6:WOM7"/>
    <mergeCell ref="WPR6:WPR7"/>
    <mergeCell ref="WPS6:WPS7"/>
    <mergeCell ref="WPT6:WPT7"/>
    <mergeCell ref="WPU6:WPU7"/>
    <mergeCell ref="WPV6:WPV7"/>
    <mergeCell ref="WPM6:WPM7"/>
    <mergeCell ref="WPN6:WPN7"/>
    <mergeCell ref="WPO6:WPO7"/>
    <mergeCell ref="WPP6:WPP7"/>
    <mergeCell ref="WPQ6:WPQ7"/>
    <mergeCell ref="WPH6:WPH7"/>
    <mergeCell ref="WPI6:WPI7"/>
    <mergeCell ref="WPJ6:WPJ7"/>
    <mergeCell ref="WPK6:WPK7"/>
    <mergeCell ref="WPL6:WPL7"/>
    <mergeCell ref="WPC6:WPC7"/>
    <mergeCell ref="WPD6:WPD7"/>
    <mergeCell ref="WPE6:WPE7"/>
    <mergeCell ref="WPF6:WPF7"/>
    <mergeCell ref="WPG6:WPG7"/>
    <mergeCell ref="WQL6:WQL7"/>
    <mergeCell ref="WQM6:WQM7"/>
    <mergeCell ref="WQN6:WQN7"/>
    <mergeCell ref="WQO6:WQO7"/>
    <mergeCell ref="WQP6:WQP7"/>
    <mergeCell ref="WQG6:WQG7"/>
    <mergeCell ref="WQH6:WQH7"/>
    <mergeCell ref="WQI6:WQI7"/>
    <mergeCell ref="WQJ6:WQJ7"/>
    <mergeCell ref="WQK6:WQK7"/>
    <mergeCell ref="WQB6:WQB7"/>
    <mergeCell ref="WQC6:WQC7"/>
    <mergeCell ref="WQD6:WQD7"/>
    <mergeCell ref="WQE6:WQE7"/>
    <mergeCell ref="WQF6:WQF7"/>
    <mergeCell ref="WPW6:WPW7"/>
    <mergeCell ref="WPX6:WPX7"/>
    <mergeCell ref="WPY6:WPY7"/>
    <mergeCell ref="WPZ6:WPZ7"/>
    <mergeCell ref="WQA6:WQA7"/>
    <mergeCell ref="WRF6:WRF7"/>
    <mergeCell ref="WRG6:WRG7"/>
    <mergeCell ref="WRH6:WRH7"/>
    <mergeCell ref="WRI6:WRI7"/>
    <mergeCell ref="WRJ6:WRJ7"/>
    <mergeCell ref="WRA6:WRA7"/>
    <mergeCell ref="WRB6:WRB7"/>
    <mergeCell ref="WRC6:WRC7"/>
    <mergeCell ref="WRD6:WRD7"/>
    <mergeCell ref="WRE6:WRE7"/>
    <mergeCell ref="WQV6:WQV7"/>
    <mergeCell ref="WQW6:WQW7"/>
    <mergeCell ref="WQX6:WQX7"/>
    <mergeCell ref="WQY6:WQY7"/>
    <mergeCell ref="WQZ6:WQZ7"/>
    <mergeCell ref="WQQ6:WQQ7"/>
    <mergeCell ref="WQR6:WQR7"/>
    <mergeCell ref="WQS6:WQS7"/>
    <mergeCell ref="WQT6:WQT7"/>
    <mergeCell ref="WQU6:WQU7"/>
    <mergeCell ref="WRZ6:WRZ7"/>
    <mergeCell ref="WSA6:WSA7"/>
    <mergeCell ref="WSB6:WSB7"/>
    <mergeCell ref="WSC6:WSC7"/>
    <mergeCell ref="WSD6:WSD7"/>
    <mergeCell ref="WRU6:WRU7"/>
    <mergeCell ref="WRV6:WRV7"/>
    <mergeCell ref="WRW6:WRW7"/>
    <mergeCell ref="WRX6:WRX7"/>
    <mergeCell ref="WRY6:WRY7"/>
    <mergeCell ref="WRP6:WRP7"/>
    <mergeCell ref="WRQ6:WRQ7"/>
    <mergeCell ref="WRR6:WRR7"/>
    <mergeCell ref="WRS6:WRS7"/>
    <mergeCell ref="WRT6:WRT7"/>
    <mergeCell ref="WRK6:WRK7"/>
    <mergeCell ref="WRL6:WRL7"/>
    <mergeCell ref="WRM6:WRM7"/>
    <mergeCell ref="WRN6:WRN7"/>
    <mergeCell ref="WRO6:WRO7"/>
    <mergeCell ref="WST6:WST7"/>
    <mergeCell ref="WSU6:WSU7"/>
    <mergeCell ref="WSV6:WSV7"/>
    <mergeCell ref="WSW6:WSW7"/>
    <mergeCell ref="WSX6:WSX7"/>
    <mergeCell ref="WSO6:WSO7"/>
    <mergeCell ref="WSP6:WSP7"/>
    <mergeCell ref="WSQ6:WSQ7"/>
    <mergeCell ref="WSR6:WSR7"/>
    <mergeCell ref="WSS6:WSS7"/>
    <mergeCell ref="WSJ6:WSJ7"/>
    <mergeCell ref="WSK6:WSK7"/>
    <mergeCell ref="WSL6:WSL7"/>
    <mergeCell ref="WSM6:WSM7"/>
    <mergeCell ref="WSN6:WSN7"/>
    <mergeCell ref="WSE6:WSE7"/>
    <mergeCell ref="WSF6:WSF7"/>
    <mergeCell ref="WSG6:WSG7"/>
    <mergeCell ref="WSH6:WSH7"/>
    <mergeCell ref="WSI6:WSI7"/>
    <mergeCell ref="WTN6:WTN7"/>
    <mergeCell ref="WTO6:WTO7"/>
    <mergeCell ref="WTP6:WTP7"/>
    <mergeCell ref="WTQ6:WTQ7"/>
    <mergeCell ref="WTR6:WTR7"/>
    <mergeCell ref="WTI6:WTI7"/>
    <mergeCell ref="WTJ6:WTJ7"/>
    <mergeCell ref="WTK6:WTK7"/>
    <mergeCell ref="WTL6:WTL7"/>
    <mergeCell ref="WTM6:WTM7"/>
    <mergeCell ref="WTD6:WTD7"/>
    <mergeCell ref="WTE6:WTE7"/>
    <mergeCell ref="WTF6:WTF7"/>
    <mergeCell ref="WTG6:WTG7"/>
    <mergeCell ref="WTH6:WTH7"/>
    <mergeCell ref="WSY6:WSY7"/>
    <mergeCell ref="WSZ6:WSZ7"/>
    <mergeCell ref="WTA6:WTA7"/>
    <mergeCell ref="WTB6:WTB7"/>
    <mergeCell ref="WTC6:WTC7"/>
    <mergeCell ref="WUH6:WUH7"/>
    <mergeCell ref="WUI6:WUI7"/>
    <mergeCell ref="WUJ6:WUJ7"/>
    <mergeCell ref="WUK6:WUK7"/>
    <mergeCell ref="WUL6:WUL7"/>
    <mergeCell ref="WUC6:WUC7"/>
    <mergeCell ref="WUD6:WUD7"/>
    <mergeCell ref="WUE6:WUE7"/>
    <mergeCell ref="WUF6:WUF7"/>
    <mergeCell ref="WUG6:WUG7"/>
    <mergeCell ref="WTX6:WTX7"/>
    <mergeCell ref="WTY6:WTY7"/>
    <mergeCell ref="WTZ6:WTZ7"/>
    <mergeCell ref="WUA6:WUA7"/>
    <mergeCell ref="WUB6:WUB7"/>
    <mergeCell ref="WTS6:WTS7"/>
    <mergeCell ref="WTT6:WTT7"/>
    <mergeCell ref="WTU6:WTU7"/>
    <mergeCell ref="WTV6:WTV7"/>
    <mergeCell ref="WTW6:WTW7"/>
    <mergeCell ref="WVB6:WVB7"/>
    <mergeCell ref="WVC6:WVC7"/>
    <mergeCell ref="WVD6:WVD7"/>
    <mergeCell ref="WVE6:WVE7"/>
    <mergeCell ref="WVF6:WVF7"/>
    <mergeCell ref="WUW6:WUW7"/>
    <mergeCell ref="WUX6:WUX7"/>
    <mergeCell ref="WUY6:WUY7"/>
    <mergeCell ref="WUZ6:WUZ7"/>
    <mergeCell ref="WVA6:WVA7"/>
    <mergeCell ref="WUR6:WUR7"/>
    <mergeCell ref="WUS6:WUS7"/>
    <mergeCell ref="WUT6:WUT7"/>
    <mergeCell ref="WUU6:WUU7"/>
    <mergeCell ref="WUV6:WUV7"/>
    <mergeCell ref="WUM6:WUM7"/>
    <mergeCell ref="WUN6:WUN7"/>
    <mergeCell ref="WUO6:WUO7"/>
    <mergeCell ref="WUP6:WUP7"/>
    <mergeCell ref="WUQ6:WUQ7"/>
    <mergeCell ref="WVV6:WVV7"/>
    <mergeCell ref="WVW6:WVW7"/>
    <mergeCell ref="WVX6:WVX7"/>
    <mergeCell ref="WVY6:WVY7"/>
    <mergeCell ref="WVZ6:WVZ7"/>
    <mergeCell ref="WVQ6:WVQ7"/>
    <mergeCell ref="WVR6:WVR7"/>
    <mergeCell ref="WVS6:WVS7"/>
    <mergeCell ref="WVT6:WVT7"/>
    <mergeCell ref="WVU6:WVU7"/>
    <mergeCell ref="WVL6:WVL7"/>
    <mergeCell ref="WVM6:WVM7"/>
    <mergeCell ref="WVN6:WVN7"/>
    <mergeCell ref="WVO6:WVO7"/>
    <mergeCell ref="WVP6:WVP7"/>
    <mergeCell ref="WVG6:WVG7"/>
    <mergeCell ref="WVH6:WVH7"/>
    <mergeCell ref="WVI6:WVI7"/>
    <mergeCell ref="WVJ6:WVJ7"/>
    <mergeCell ref="WVK6:WVK7"/>
    <mergeCell ref="WWP6:WWP7"/>
    <mergeCell ref="WWQ6:WWQ7"/>
    <mergeCell ref="WWR6:WWR7"/>
    <mergeCell ref="WWS6:WWS7"/>
    <mergeCell ref="WWT6:WWT7"/>
    <mergeCell ref="WWK6:WWK7"/>
    <mergeCell ref="WWL6:WWL7"/>
    <mergeCell ref="WWM6:WWM7"/>
    <mergeCell ref="WWN6:WWN7"/>
    <mergeCell ref="WWO6:WWO7"/>
    <mergeCell ref="WWF6:WWF7"/>
    <mergeCell ref="WWG6:WWG7"/>
    <mergeCell ref="WWH6:WWH7"/>
    <mergeCell ref="WWI6:WWI7"/>
    <mergeCell ref="WWJ6:WWJ7"/>
    <mergeCell ref="WWA6:WWA7"/>
    <mergeCell ref="WWB6:WWB7"/>
    <mergeCell ref="WWC6:WWC7"/>
    <mergeCell ref="WWD6:WWD7"/>
    <mergeCell ref="WWE6:WWE7"/>
    <mergeCell ref="WXJ6:WXJ7"/>
    <mergeCell ref="WXK6:WXK7"/>
    <mergeCell ref="WXL6:WXL7"/>
    <mergeCell ref="WXM6:WXM7"/>
    <mergeCell ref="WXN6:WXN7"/>
    <mergeCell ref="WXE6:WXE7"/>
    <mergeCell ref="WXF6:WXF7"/>
    <mergeCell ref="WXG6:WXG7"/>
    <mergeCell ref="WXH6:WXH7"/>
    <mergeCell ref="WXI6:WXI7"/>
    <mergeCell ref="WWZ6:WWZ7"/>
    <mergeCell ref="WXA6:WXA7"/>
    <mergeCell ref="WXB6:WXB7"/>
    <mergeCell ref="WXC6:WXC7"/>
    <mergeCell ref="WXD6:WXD7"/>
    <mergeCell ref="WWU6:WWU7"/>
    <mergeCell ref="WWV6:WWV7"/>
    <mergeCell ref="WWW6:WWW7"/>
    <mergeCell ref="WWX6:WWX7"/>
    <mergeCell ref="WWY6:WWY7"/>
    <mergeCell ref="WYD6:WYD7"/>
    <mergeCell ref="WYE6:WYE7"/>
    <mergeCell ref="WYF6:WYF7"/>
    <mergeCell ref="WYG6:WYG7"/>
    <mergeCell ref="WYH6:WYH7"/>
    <mergeCell ref="WXY6:WXY7"/>
    <mergeCell ref="WXZ6:WXZ7"/>
    <mergeCell ref="WYA6:WYA7"/>
    <mergeCell ref="WYB6:WYB7"/>
    <mergeCell ref="WYC6:WYC7"/>
    <mergeCell ref="WXT6:WXT7"/>
    <mergeCell ref="WXU6:WXU7"/>
    <mergeCell ref="WXV6:WXV7"/>
    <mergeCell ref="WXW6:WXW7"/>
    <mergeCell ref="WXX6:WXX7"/>
    <mergeCell ref="WXO6:WXO7"/>
    <mergeCell ref="WXP6:WXP7"/>
    <mergeCell ref="WXQ6:WXQ7"/>
    <mergeCell ref="WXR6:WXR7"/>
    <mergeCell ref="WXS6:WXS7"/>
    <mergeCell ref="WYX6:WYX7"/>
    <mergeCell ref="WYY6:WYY7"/>
    <mergeCell ref="WYZ6:WYZ7"/>
    <mergeCell ref="WZA6:WZA7"/>
    <mergeCell ref="WZB6:WZB7"/>
    <mergeCell ref="WYS6:WYS7"/>
    <mergeCell ref="WYT6:WYT7"/>
    <mergeCell ref="WYU6:WYU7"/>
    <mergeCell ref="WYV6:WYV7"/>
    <mergeCell ref="WYW6:WYW7"/>
    <mergeCell ref="WYN6:WYN7"/>
    <mergeCell ref="WYO6:WYO7"/>
    <mergeCell ref="WYP6:WYP7"/>
    <mergeCell ref="WYQ6:WYQ7"/>
    <mergeCell ref="WYR6:WYR7"/>
    <mergeCell ref="WYI6:WYI7"/>
    <mergeCell ref="WYJ6:WYJ7"/>
    <mergeCell ref="WYK6:WYK7"/>
    <mergeCell ref="WYL6:WYL7"/>
    <mergeCell ref="WYM6:WYM7"/>
    <mergeCell ref="WZR6:WZR7"/>
    <mergeCell ref="WZS6:WZS7"/>
    <mergeCell ref="WZT6:WZT7"/>
    <mergeCell ref="WZU6:WZU7"/>
    <mergeCell ref="WZV6:WZV7"/>
    <mergeCell ref="WZM6:WZM7"/>
    <mergeCell ref="WZN6:WZN7"/>
    <mergeCell ref="WZO6:WZO7"/>
    <mergeCell ref="WZP6:WZP7"/>
    <mergeCell ref="WZQ6:WZQ7"/>
    <mergeCell ref="WZH6:WZH7"/>
    <mergeCell ref="WZI6:WZI7"/>
    <mergeCell ref="WZJ6:WZJ7"/>
    <mergeCell ref="WZK6:WZK7"/>
    <mergeCell ref="WZL6:WZL7"/>
    <mergeCell ref="WZC6:WZC7"/>
    <mergeCell ref="WZD6:WZD7"/>
    <mergeCell ref="WZE6:WZE7"/>
    <mergeCell ref="WZF6:WZF7"/>
    <mergeCell ref="WZG6:WZG7"/>
    <mergeCell ref="XAL6:XAL7"/>
    <mergeCell ref="XAM6:XAM7"/>
    <mergeCell ref="XAN6:XAN7"/>
    <mergeCell ref="XAO6:XAO7"/>
    <mergeCell ref="XAP6:XAP7"/>
    <mergeCell ref="XAG6:XAG7"/>
    <mergeCell ref="XAH6:XAH7"/>
    <mergeCell ref="XAI6:XAI7"/>
    <mergeCell ref="XAJ6:XAJ7"/>
    <mergeCell ref="XAK6:XAK7"/>
    <mergeCell ref="XAB6:XAB7"/>
    <mergeCell ref="XAC6:XAC7"/>
    <mergeCell ref="XAD6:XAD7"/>
    <mergeCell ref="XAE6:XAE7"/>
    <mergeCell ref="XAF6:XAF7"/>
    <mergeCell ref="WZW6:WZW7"/>
    <mergeCell ref="WZX6:WZX7"/>
    <mergeCell ref="WZY6:WZY7"/>
    <mergeCell ref="WZZ6:WZZ7"/>
    <mergeCell ref="XAA6:XAA7"/>
    <mergeCell ref="XBF6:XBF7"/>
    <mergeCell ref="XBG6:XBG7"/>
    <mergeCell ref="XBH6:XBH7"/>
    <mergeCell ref="XBI6:XBI7"/>
    <mergeCell ref="XBJ6:XBJ7"/>
    <mergeCell ref="XBA6:XBA7"/>
    <mergeCell ref="XBB6:XBB7"/>
    <mergeCell ref="XBC6:XBC7"/>
    <mergeCell ref="XBD6:XBD7"/>
    <mergeCell ref="XBE6:XBE7"/>
    <mergeCell ref="XAV6:XAV7"/>
    <mergeCell ref="XAW6:XAW7"/>
    <mergeCell ref="XAX6:XAX7"/>
    <mergeCell ref="XAY6:XAY7"/>
    <mergeCell ref="XAZ6:XAZ7"/>
    <mergeCell ref="XAQ6:XAQ7"/>
    <mergeCell ref="XAR6:XAR7"/>
    <mergeCell ref="XAS6:XAS7"/>
    <mergeCell ref="XAT6:XAT7"/>
    <mergeCell ref="XAU6:XAU7"/>
    <mergeCell ref="XBZ6:XBZ7"/>
    <mergeCell ref="XCA6:XCA7"/>
    <mergeCell ref="XCB6:XCB7"/>
    <mergeCell ref="XCC6:XCC7"/>
    <mergeCell ref="XCD6:XCD7"/>
    <mergeCell ref="XBU6:XBU7"/>
    <mergeCell ref="XBV6:XBV7"/>
    <mergeCell ref="XBW6:XBW7"/>
    <mergeCell ref="XBX6:XBX7"/>
    <mergeCell ref="XBY6:XBY7"/>
    <mergeCell ref="XBP6:XBP7"/>
    <mergeCell ref="XBQ6:XBQ7"/>
    <mergeCell ref="XBR6:XBR7"/>
    <mergeCell ref="XBS6:XBS7"/>
    <mergeCell ref="XBT6:XBT7"/>
    <mergeCell ref="XBK6:XBK7"/>
    <mergeCell ref="XBL6:XBL7"/>
    <mergeCell ref="XBM6:XBM7"/>
    <mergeCell ref="XBN6:XBN7"/>
    <mergeCell ref="XBO6:XBO7"/>
    <mergeCell ref="XCT6:XCT7"/>
    <mergeCell ref="XCU6:XCU7"/>
    <mergeCell ref="XCV6:XCV7"/>
    <mergeCell ref="XCW6:XCW7"/>
    <mergeCell ref="XCX6:XCX7"/>
    <mergeCell ref="XCO6:XCO7"/>
    <mergeCell ref="XCP6:XCP7"/>
    <mergeCell ref="XCQ6:XCQ7"/>
    <mergeCell ref="XCR6:XCR7"/>
    <mergeCell ref="XCS6:XCS7"/>
    <mergeCell ref="XCJ6:XCJ7"/>
    <mergeCell ref="XCK6:XCK7"/>
    <mergeCell ref="XCL6:XCL7"/>
    <mergeCell ref="XCM6:XCM7"/>
    <mergeCell ref="XCN6:XCN7"/>
    <mergeCell ref="XCE6:XCE7"/>
    <mergeCell ref="XCF6:XCF7"/>
    <mergeCell ref="XCG6:XCG7"/>
    <mergeCell ref="XCH6:XCH7"/>
    <mergeCell ref="XCI6:XCI7"/>
    <mergeCell ref="XDQ6:XDQ7"/>
    <mergeCell ref="XDR6:XDR7"/>
    <mergeCell ref="XDI6:XDI7"/>
    <mergeCell ref="XDJ6:XDJ7"/>
    <mergeCell ref="XDK6:XDK7"/>
    <mergeCell ref="XDL6:XDL7"/>
    <mergeCell ref="XDM6:XDM7"/>
    <mergeCell ref="XDD6:XDD7"/>
    <mergeCell ref="XDE6:XDE7"/>
    <mergeCell ref="XDF6:XDF7"/>
    <mergeCell ref="XDG6:XDG7"/>
    <mergeCell ref="XDH6:XDH7"/>
    <mergeCell ref="XCY6:XCY7"/>
    <mergeCell ref="XCZ6:XCZ7"/>
    <mergeCell ref="XDA6:XDA7"/>
    <mergeCell ref="XDB6:XDB7"/>
    <mergeCell ref="XDC6:XDC7"/>
    <mergeCell ref="XDX6:XDX7"/>
    <mergeCell ref="XDY6:XDY7"/>
    <mergeCell ref="XDZ6:XDZ7"/>
    <mergeCell ref="XEA6:XEA7"/>
    <mergeCell ref="XEB6:XEB7"/>
    <mergeCell ref="XDS6:XDS7"/>
    <mergeCell ref="XDT6:XDT7"/>
    <mergeCell ref="XDU6:XDU7"/>
    <mergeCell ref="XDV6:XDV7"/>
    <mergeCell ref="XDW6:XDW7"/>
    <mergeCell ref="XDN6:XDN7"/>
    <mergeCell ref="XDO6:XDO7"/>
    <mergeCell ref="XER6:XER7"/>
    <mergeCell ref="XES6:XES7"/>
    <mergeCell ref="XET6:XET7"/>
    <mergeCell ref="XEU6:XEU7"/>
    <mergeCell ref="XEM6:XEM7"/>
    <mergeCell ref="XEN6:XEN7"/>
    <mergeCell ref="XEO6:XEO7"/>
    <mergeCell ref="XEP6:XEP7"/>
    <mergeCell ref="XEQ6:XEQ7"/>
    <mergeCell ref="XEH6:XEH7"/>
    <mergeCell ref="XEI6:XEI7"/>
    <mergeCell ref="XEJ6:XEJ7"/>
    <mergeCell ref="XEK6:XEK7"/>
    <mergeCell ref="XEL6:XEL7"/>
    <mergeCell ref="XEC6:XEC7"/>
    <mergeCell ref="XED6:XED7"/>
    <mergeCell ref="XEE6:XEE7"/>
    <mergeCell ref="XEF6:XEF7"/>
    <mergeCell ref="XEG6:XEG7"/>
    <mergeCell ref="XDP6:XDP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30" zoomScaleNormal="130" workbookViewId="0">
      <selection activeCell="A2" sqref="A2"/>
    </sheetView>
  </sheetViews>
  <sheetFormatPr baseColWidth="10" defaultColWidth="0" defaultRowHeight="15" zeroHeight="1"/>
  <cols>
    <col min="1" max="2" width="11.42578125" style="2" customWidth="1"/>
    <col min="3" max="3" width="21.5703125" style="2" customWidth="1"/>
    <col min="4" max="4" width="13.42578125" style="2" customWidth="1"/>
    <col min="5" max="5" width="11.85546875" style="2" customWidth="1"/>
    <col min="6" max="6" width="10.85546875" style="2" customWidth="1"/>
    <col min="7" max="7" width="15" style="2" customWidth="1"/>
    <col min="8" max="8" width="13" style="2" customWidth="1"/>
    <col min="9" max="9" width="11.42578125" style="2" customWidth="1"/>
    <col min="10" max="11" width="11.42578125" style="2" hidden="1"/>
    <col min="12" max="15" width="0" style="2" hidden="1"/>
    <col min="16" max="16384" width="11.42578125" style="2" hidden="1"/>
  </cols>
  <sheetData>
    <row r="1" spans="3:12"/>
    <row r="2" spans="3:12" ht="16.5">
      <c r="J2" s="58"/>
      <c r="L2" s="59"/>
    </row>
    <row r="3" spans="3:12" ht="15.75" thickBot="1">
      <c r="C3" s="39" t="s">
        <v>101</v>
      </c>
      <c r="D3" s="39"/>
      <c r="E3" s="39"/>
      <c r="F3" s="39"/>
      <c r="G3" s="39"/>
      <c r="H3" s="39"/>
    </row>
    <row r="4" spans="3:12" ht="45.75" customHeight="1">
      <c r="C4" s="37" t="s">
        <v>22</v>
      </c>
      <c r="D4" s="37" t="s">
        <v>91</v>
      </c>
      <c r="E4" s="37" t="s">
        <v>92</v>
      </c>
      <c r="F4" s="37" t="s">
        <v>93</v>
      </c>
      <c r="G4" s="37" t="s">
        <v>94</v>
      </c>
      <c r="H4" s="37" t="s">
        <v>95</v>
      </c>
    </row>
    <row r="5" spans="3:12" ht="15.75" thickBot="1">
      <c r="C5" s="38"/>
      <c r="D5" s="38" t="s">
        <v>23</v>
      </c>
      <c r="E5" s="38" t="s">
        <v>23</v>
      </c>
      <c r="F5" s="38" t="s">
        <v>23</v>
      </c>
      <c r="G5" s="38"/>
      <c r="H5" s="38" t="s">
        <v>24</v>
      </c>
    </row>
    <row r="6" spans="3:12" ht="15.75" thickBot="1">
      <c r="C6" s="10" t="s">
        <v>25</v>
      </c>
      <c r="D6" s="19">
        <v>39282</v>
      </c>
      <c r="E6" s="19">
        <v>15085</v>
      </c>
      <c r="F6" s="19">
        <v>54367</v>
      </c>
      <c r="G6" s="19">
        <v>54690</v>
      </c>
      <c r="H6" s="20">
        <v>83.1</v>
      </c>
    </row>
    <row r="7" spans="3:12" ht="15.75" thickBot="1">
      <c r="C7" s="11" t="s">
        <v>26</v>
      </c>
      <c r="D7" s="17">
        <v>26942</v>
      </c>
      <c r="E7" s="17">
        <v>14574</v>
      </c>
      <c r="F7" s="17">
        <v>41516</v>
      </c>
      <c r="G7" s="17">
        <v>41516</v>
      </c>
      <c r="H7" s="18">
        <v>63.4</v>
      </c>
    </row>
    <row r="8" spans="3:12" ht="15.75" thickBot="1">
      <c r="C8" s="11" t="s">
        <v>27</v>
      </c>
      <c r="D8" s="17">
        <v>12340</v>
      </c>
      <c r="E8" s="17">
        <v>511</v>
      </c>
      <c r="F8" s="17">
        <v>12851</v>
      </c>
      <c r="G8" s="17">
        <v>13174</v>
      </c>
      <c r="H8" s="18">
        <v>19.600000000000001</v>
      </c>
    </row>
    <row r="9" spans="3:12" ht="15.75" thickBot="1">
      <c r="C9" s="10" t="s">
        <v>28</v>
      </c>
      <c r="D9" s="19">
        <v>9249</v>
      </c>
      <c r="E9" s="19">
        <v>1836</v>
      </c>
      <c r="F9" s="19">
        <v>11085</v>
      </c>
      <c r="G9" s="19">
        <v>5424</v>
      </c>
      <c r="H9" s="20">
        <v>16.899999999999999</v>
      </c>
    </row>
    <row r="10" spans="3:12" ht="15.75" thickBot="1">
      <c r="C10" s="11" t="s">
        <v>29</v>
      </c>
      <c r="D10" s="17">
        <v>4168</v>
      </c>
      <c r="E10" s="17">
        <v>1636</v>
      </c>
      <c r="F10" s="17">
        <v>5804</v>
      </c>
      <c r="G10" s="17">
        <v>3898</v>
      </c>
      <c r="H10" s="18">
        <v>8.9</v>
      </c>
    </row>
    <row r="11" spans="3:12" ht="15.75" thickBot="1">
      <c r="C11" s="11" t="s">
        <v>30</v>
      </c>
      <c r="D11" s="17">
        <v>30</v>
      </c>
      <c r="E11" s="17">
        <v>48</v>
      </c>
      <c r="F11" s="17">
        <v>78</v>
      </c>
      <c r="G11" s="17">
        <v>90</v>
      </c>
      <c r="H11" s="18">
        <v>0.1</v>
      </c>
    </row>
    <row r="12" spans="3:12" ht="15.75" thickBot="1">
      <c r="C12" s="11" t="s">
        <v>31</v>
      </c>
      <c r="D12" s="17">
        <v>3454</v>
      </c>
      <c r="E12" s="17">
        <v>82</v>
      </c>
      <c r="F12" s="17">
        <v>3536</v>
      </c>
      <c r="G12" s="17">
        <v>1436</v>
      </c>
      <c r="H12" s="18">
        <v>5.4</v>
      </c>
    </row>
    <row r="13" spans="3:12" ht="15.75" thickBot="1">
      <c r="C13" s="11" t="s">
        <v>32</v>
      </c>
      <c r="D13" s="17">
        <v>1250</v>
      </c>
      <c r="E13" s="17">
        <v>0</v>
      </c>
      <c r="F13" s="17">
        <v>1250</v>
      </c>
      <c r="G13" s="17">
        <v>0</v>
      </c>
      <c r="H13" s="18">
        <v>1.9</v>
      </c>
    </row>
    <row r="14" spans="3:12" ht="15.75" thickBot="1">
      <c r="C14" s="11" t="s">
        <v>33</v>
      </c>
      <c r="D14" s="17">
        <v>346</v>
      </c>
      <c r="E14" s="17">
        <v>70</v>
      </c>
      <c r="F14" s="17">
        <v>417</v>
      </c>
      <c r="G14" s="17">
        <v>0</v>
      </c>
      <c r="H14" s="18">
        <v>0.6</v>
      </c>
    </row>
    <row r="15" spans="3:12" ht="15.75" thickBot="1">
      <c r="C15" s="10" t="s">
        <v>21</v>
      </c>
      <c r="D15" s="19">
        <v>48530</v>
      </c>
      <c r="E15" s="19">
        <v>16921</v>
      </c>
      <c r="F15" s="19">
        <v>65452</v>
      </c>
      <c r="G15" s="19">
        <v>60114</v>
      </c>
      <c r="H15" s="19">
        <v>100</v>
      </c>
    </row>
    <row r="16" spans="3:12" ht="15.75" customHeight="1">
      <c r="C16" s="60" t="s">
        <v>96</v>
      </c>
      <c r="D16" s="60"/>
      <c r="E16" s="60"/>
      <c r="F16" s="60"/>
      <c r="G16" s="60"/>
      <c r="H16" s="60"/>
    </row>
    <row r="17" spans="3:8" ht="15.75" customHeight="1">
      <c r="C17" s="61"/>
      <c r="D17" s="61"/>
      <c r="E17" s="61"/>
      <c r="F17" s="61"/>
      <c r="G17" s="61"/>
      <c r="H17" s="61"/>
    </row>
    <row r="18" spans="3:8" ht="15.75">
      <c r="C18" s="62" t="s">
        <v>0</v>
      </c>
      <c r="D18" s="53"/>
      <c r="E18" s="53"/>
      <c r="F18" s="53"/>
      <c r="G18" s="53"/>
      <c r="H18" s="53"/>
    </row>
    <row r="19" spans="3:8"/>
  </sheetData>
  <mergeCells count="8">
    <mergeCell ref="C4:C5"/>
    <mergeCell ref="C16:H17"/>
    <mergeCell ref="C3:H3"/>
    <mergeCell ref="D4:D5"/>
    <mergeCell ref="E4:E5"/>
    <mergeCell ref="F4:F5"/>
    <mergeCell ref="H4:H5"/>
    <mergeCell ref="G4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43" sqref="A43:XFD1048576"/>
    </sheetView>
  </sheetViews>
  <sheetFormatPr baseColWidth="10" defaultColWidth="0" defaultRowHeight="15" zeroHeight="1"/>
  <cols>
    <col min="1" max="2" width="11.42578125" style="2" customWidth="1"/>
    <col min="3" max="3" width="14.42578125" style="2" bestFit="1" customWidth="1"/>
    <col min="4" max="6" width="11.42578125" style="2" customWidth="1"/>
    <col min="7" max="7" width="12.7109375" style="2" customWidth="1"/>
    <col min="8" max="8" width="7.5703125" style="2" bestFit="1" customWidth="1"/>
    <col min="9" max="11" width="11.42578125" style="2" customWidth="1"/>
    <col min="12" max="16384" width="11.42578125" style="2" hidden="1"/>
  </cols>
  <sheetData>
    <row r="1" spans="3:8"/>
    <row r="2" spans="3:8">
      <c r="D2" s="104"/>
    </row>
    <row r="3" spans="3:8">
      <c r="C3" s="105"/>
      <c r="E3" s="105"/>
      <c r="F3" s="105"/>
      <c r="G3" s="105"/>
      <c r="H3" s="105"/>
    </row>
    <row r="4" spans="3:8" ht="17.25" thickBot="1">
      <c r="C4" s="106" t="s">
        <v>137</v>
      </c>
      <c r="D4" s="107"/>
      <c r="E4" s="107"/>
      <c r="F4" s="107"/>
      <c r="G4" s="107"/>
      <c r="H4" s="107"/>
    </row>
    <row r="5" spans="3:8" ht="24" customHeight="1">
      <c r="C5" s="37" t="s">
        <v>138</v>
      </c>
      <c r="D5" s="37" t="s">
        <v>139</v>
      </c>
      <c r="E5" s="37" t="s">
        <v>140</v>
      </c>
      <c r="F5" s="37" t="s">
        <v>141</v>
      </c>
      <c r="G5" s="37" t="s">
        <v>142</v>
      </c>
      <c r="H5" s="37" t="s">
        <v>143</v>
      </c>
    </row>
    <row r="6" spans="3:8" ht="15.75" thickBot="1">
      <c r="C6" s="38"/>
      <c r="D6" s="38"/>
      <c r="E6" s="38"/>
      <c r="F6" s="38"/>
      <c r="G6" s="38"/>
      <c r="H6" s="38"/>
    </row>
    <row r="7" spans="3:8" ht="15.75" thickBot="1">
      <c r="C7" s="9" t="s">
        <v>144</v>
      </c>
      <c r="D7" s="17">
        <v>8</v>
      </c>
      <c r="E7" s="17">
        <v>7</v>
      </c>
      <c r="F7" s="18">
        <v>-9.8000000000000007</v>
      </c>
      <c r="G7" s="18">
        <v>0</v>
      </c>
      <c r="H7" s="17">
        <v>32</v>
      </c>
    </row>
    <row r="8" spans="3:8" ht="15.75" thickBot="1">
      <c r="C8" s="9" t="s">
        <v>145</v>
      </c>
      <c r="D8" s="17">
        <v>3872</v>
      </c>
      <c r="E8" s="17">
        <v>3925</v>
      </c>
      <c r="F8" s="18">
        <v>1.4</v>
      </c>
      <c r="G8" s="18">
        <v>6</v>
      </c>
      <c r="H8" s="17">
        <v>5</v>
      </c>
    </row>
    <row r="9" spans="3:8" ht="15.75" thickBot="1">
      <c r="C9" s="9" t="s">
        <v>146</v>
      </c>
      <c r="D9" s="17">
        <v>744</v>
      </c>
      <c r="E9" s="17">
        <v>889</v>
      </c>
      <c r="F9" s="18">
        <v>19.5</v>
      </c>
      <c r="G9" s="18">
        <v>1.4</v>
      </c>
      <c r="H9" s="17">
        <v>23</v>
      </c>
    </row>
    <row r="10" spans="3:8" ht="15.75" thickBot="1">
      <c r="C10" s="9" t="s">
        <v>147</v>
      </c>
      <c r="D10" s="17">
        <v>1245</v>
      </c>
      <c r="E10" s="17">
        <v>1245</v>
      </c>
      <c r="F10" s="18">
        <v>0</v>
      </c>
      <c r="G10" s="18">
        <v>1.9</v>
      </c>
      <c r="H10" s="17">
        <v>20</v>
      </c>
    </row>
    <row r="11" spans="3:8" ht="15.75" thickBot="1">
      <c r="C11" s="9" t="s">
        <v>148</v>
      </c>
      <c r="D11" s="17">
        <v>5004</v>
      </c>
      <c r="E11" s="17">
        <v>5004</v>
      </c>
      <c r="F11" s="18">
        <v>0</v>
      </c>
      <c r="G11" s="18">
        <v>7.6</v>
      </c>
      <c r="H11" s="17">
        <v>3</v>
      </c>
    </row>
    <row r="12" spans="3:8" ht="15.75" thickBot="1">
      <c r="C12" s="9" t="s">
        <v>149</v>
      </c>
      <c r="D12" s="17">
        <v>2786</v>
      </c>
      <c r="E12" s="17">
        <v>2786</v>
      </c>
      <c r="F12" s="18">
        <v>0</v>
      </c>
      <c r="G12" s="18">
        <v>4.3</v>
      </c>
      <c r="H12" s="17">
        <v>7</v>
      </c>
    </row>
    <row r="13" spans="3:8" ht="15.75" thickBot="1">
      <c r="C13" s="9" t="s">
        <v>150</v>
      </c>
      <c r="D13" s="17">
        <v>3251</v>
      </c>
      <c r="E13" s="17">
        <v>3294</v>
      </c>
      <c r="F13" s="18">
        <v>1.3</v>
      </c>
      <c r="G13" s="18">
        <v>5</v>
      </c>
      <c r="H13" s="17">
        <v>6</v>
      </c>
    </row>
    <row r="14" spans="3:8" ht="15.75" thickBot="1">
      <c r="C14" s="9" t="s">
        <v>151</v>
      </c>
      <c r="D14" s="17">
        <v>2764</v>
      </c>
      <c r="E14" s="17">
        <v>2764</v>
      </c>
      <c r="F14" s="18">
        <v>0</v>
      </c>
      <c r="G14" s="18">
        <v>4.2</v>
      </c>
      <c r="H14" s="17">
        <v>8</v>
      </c>
    </row>
    <row r="15" spans="3:8" ht="15.75" thickBot="1">
      <c r="C15" s="9" t="s">
        <v>152</v>
      </c>
      <c r="D15" s="17">
        <v>406</v>
      </c>
      <c r="E15" s="17">
        <v>362</v>
      </c>
      <c r="F15" s="18">
        <v>-10.7</v>
      </c>
      <c r="G15" s="18">
        <v>0.6</v>
      </c>
      <c r="H15" s="17">
        <v>27</v>
      </c>
    </row>
    <row r="16" spans="3:8" ht="15.75" thickBot="1">
      <c r="C16" s="9" t="s">
        <v>153</v>
      </c>
      <c r="D16" s="17">
        <v>1649</v>
      </c>
      <c r="E16" s="17">
        <v>1701</v>
      </c>
      <c r="F16" s="18">
        <v>3.1</v>
      </c>
      <c r="G16" s="18">
        <v>2.6</v>
      </c>
      <c r="H16" s="17">
        <v>16</v>
      </c>
    </row>
    <row r="17" spans="3:8" ht="15.75" thickBot="1">
      <c r="C17" s="9" t="s">
        <v>154</v>
      </c>
      <c r="D17" s="17">
        <v>1902</v>
      </c>
      <c r="E17" s="17">
        <v>1438</v>
      </c>
      <c r="F17" s="18">
        <v>-24.4</v>
      </c>
      <c r="G17" s="18">
        <v>2.2000000000000002</v>
      </c>
      <c r="H17" s="17">
        <v>18</v>
      </c>
    </row>
    <row r="18" spans="3:8" ht="15.75" thickBot="1">
      <c r="C18" s="9" t="s">
        <v>155</v>
      </c>
      <c r="D18" s="17">
        <v>1350</v>
      </c>
      <c r="E18" s="17">
        <v>1352</v>
      </c>
      <c r="F18" s="18">
        <v>0.1</v>
      </c>
      <c r="G18" s="18">
        <v>2.1</v>
      </c>
      <c r="H18" s="17">
        <v>19</v>
      </c>
    </row>
    <row r="19" spans="3:8" ht="15.75" thickBot="1">
      <c r="C19" s="9" t="s">
        <v>156</v>
      </c>
      <c r="D19" s="17">
        <v>4615</v>
      </c>
      <c r="E19" s="17">
        <v>4623</v>
      </c>
      <c r="F19" s="18">
        <v>0.2</v>
      </c>
      <c r="G19" s="18">
        <v>7.1</v>
      </c>
      <c r="H19" s="17">
        <v>4</v>
      </c>
    </row>
    <row r="20" spans="3:8" ht="15.75" thickBot="1">
      <c r="C20" s="9" t="s">
        <v>157</v>
      </c>
      <c r="D20" s="17">
        <v>2589</v>
      </c>
      <c r="E20" s="17">
        <v>2585</v>
      </c>
      <c r="F20" s="18">
        <v>-0.2</v>
      </c>
      <c r="G20" s="18">
        <v>3.9</v>
      </c>
      <c r="H20" s="17">
        <v>11</v>
      </c>
    </row>
    <row r="21" spans="3:8" ht="15.75" thickBot="1">
      <c r="C21" s="9" t="s">
        <v>158</v>
      </c>
      <c r="D21" s="17">
        <v>623</v>
      </c>
      <c r="E21" s="17">
        <v>643</v>
      </c>
      <c r="F21" s="18">
        <v>3.2</v>
      </c>
      <c r="G21" s="18">
        <v>1</v>
      </c>
      <c r="H21" s="17">
        <v>26</v>
      </c>
    </row>
    <row r="22" spans="3:8" ht="15.75" thickBot="1">
      <c r="C22" s="9" t="s">
        <v>159</v>
      </c>
      <c r="D22" s="17">
        <v>893</v>
      </c>
      <c r="E22" s="17">
        <v>894</v>
      </c>
      <c r="F22" s="18">
        <v>0.1</v>
      </c>
      <c r="G22" s="18">
        <v>1.4</v>
      </c>
      <c r="H22" s="17">
        <v>22</v>
      </c>
    </row>
    <row r="23" spans="3:8" ht="15.75" thickBot="1">
      <c r="C23" s="9" t="s">
        <v>160</v>
      </c>
      <c r="D23" s="17">
        <v>24</v>
      </c>
      <c r="E23" s="17">
        <v>23</v>
      </c>
      <c r="F23" s="18">
        <v>-3.5</v>
      </c>
      <c r="G23" s="18">
        <v>0</v>
      </c>
      <c r="H23" s="17">
        <v>31</v>
      </c>
    </row>
    <row r="24" spans="3:8" ht="15.75" thickBot="1">
      <c r="C24" s="9" t="s">
        <v>161</v>
      </c>
      <c r="D24" s="17">
        <v>1727</v>
      </c>
      <c r="E24" s="17">
        <v>2477</v>
      </c>
      <c r="F24" s="18">
        <v>43.4</v>
      </c>
      <c r="G24" s="18">
        <v>3.8</v>
      </c>
      <c r="H24" s="17">
        <v>12</v>
      </c>
    </row>
    <row r="25" spans="3:8" ht="15.75" thickBot="1">
      <c r="C25" s="9" t="s">
        <v>162</v>
      </c>
      <c r="D25" s="17">
        <v>2745</v>
      </c>
      <c r="E25" s="17">
        <v>2762</v>
      </c>
      <c r="F25" s="18">
        <v>0.6</v>
      </c>
      <c r="G25" s="18">
        <v>4.2</v>
      </c>
      <c r="H25" s="17">
        <v>9</v>
      </c>
    </row>
    <row r="26" spans="3:8" ht="15.75" thickBot="1">
      <c r="C26" s="9" t="s">
        <v>163</v>
      </c>
      <c r="D26" s="17">
        <v>2023</v>
      </c>
      <c r="E26" s="17">
        <v>2394</v>
      </c>
      <c r="F26" s="18">
        <v>18.3</v>
      </c>
      <c r="G26" s="18">
        <v>3.7</v>
      </c>
      <c r="H26" s="17">
        <v>14</v>
      </c>
    </row>
    <row r="27" spans="3:8" ht="15.75" thickBot="1">
      <c r="C27" s="9" t="s">
        <v>164</v>
      </c>
      <c r="D27" s="17">
        <v>987</v>
      </c>
      <c r="E27" s="17">
        <v>959</v>
      </c>
      <c r="F27" s="18">
        <v>-2.9</v>
      </c>
      <c r="G27" s="18">
        <v>1.5</v>
      </c>
      <c r="H27" s="17">
        <v>21</v>
      </c>
    </row>
    <row r="28" spans="3:8" ht="15.75" thickBot="1">
      <c r="C28" s="9" t="s">
        <v>165</v>
      </c>
      <c r="D28" s="17">
        <v>548</v>
      </c>
      <c r="E28" s="17">
        <v>688</v>
      </c>
      <c r="F28" s="18">
        <v>25.5</v>
      </c>
      <c r="G28" s="18">
        <v>1.1000000000000001</v>
      </c>
      <c r="H28" s="17">
        <v>24</v>
      </c>
    </row>
    <row r="29" spans="3:8" ht="15.75" thickBot="1">
      <c r="C29" s="9" t="s">
        <v>166</v>
      </c>
      <c r="D29" s="17">
        <v>370</v>
      </c>
      <c r="E29" s="17">
        <v>336</v>
      </c>
      <c r="F29" s="18">
        <v>-9.1</v>
      </c>
      <c r="G29" s="18">
        <v>0.5</v>
      </c>
      <c r="H29" s="17">
        <v>28</v>
      </c>
    </row>
    <row r="30" spans="3:8" ht="15.75" thickBot="1">
      <c r="C30" s="9" t="s">
        <v>167</v>
      </c>
      <c r="D30" s="17">
        <v>2618</v>
      </c>
      <c r="E30" s="17">
        <v>2614</v>
      </c>
      <c r="F30" s="18">
        <v>-0.2</v>
      </c>
      <c r="G30" s="18">
        <v>4</v>
      </c>
      <c r="H30" s="17">
        <v>10</v>
      </c>
    </row>
    <row r="31" spans="3:8" ht="15.75" thickBot="1">
      <c r="C31" s="9" t="s">
        <v>168</v>
      </c>
      <c r="D31" s="17">
        <v>1780</v>
      </c>
      <c r="E31" s="17">
        <v>1774</v>
      </c>
      <c r="F31" s="18">
        <v>-0.3</v>
      </c>
      <c r="G31" s="18">
        <v>2.7</v>
      </c>
      <c r="H31" s="17">
        <v>15</v>
      </c>
    </row>
    <row r="32" spans="3:8" ht="15.75" thickBot="1">
      <c r="C32" s="9" t="s">
        <v>169</v>
      </c>
      <c r="D32" s="17">
        <v>2186</v>
      </c>
      <c r="E32" s="17">
        <v>2474</v>
      </c>
      <c r="F32" s="18">
        <v>13.2</v>
      </c>
      <c r="G32" s="18">
        <v>3.8</v>
      </c>
      <c r="H32" s="17">
        <v>13</v>
      </c>
    </row>
    <row r="33" spans="3:8" ht="15.75" thickBot="1">
      <c r="C33" s="9" t="s">
        <v>170</v>
      </c>
      <c r="D33" s="17">
        <v>659</v>
      </c>
      <c r="E33" s="17">
        <v>662</v>
      </c>
      <c r="F33" s="18">
        <v>0.4</v>
      </c>
      <c r="G33" s="18">
        <v>1</v>
      </c>
      <c r="H33" s="17">
        <v>25</v>
      </c>
    </row>
    <row r="34" spans="3:8" ht="15.75" thickBot="1">
      <c r="C34" s="9" t="s">
        <v>171</v>
      </c>
      <c r="D34" s="17">
        <v>5886</v>
      </c>
      <c r="E34" s="17">
        <v>5754</v>
      </c>
      <c r="F34" s="18">
        <v>-2.2000000000000002</v>
      </c>
      <c r="G34" s="18">
        <v>8.8000000000000007</v>
      </c>
      <c r="H34" s="17">
        <v>2</v>
      </c>
    </row>
    <row r="35" spans="3:8" ht="15.75" thickBot="1">
      <c r="C35" s="9" t="s">
        <v>172</v>
      </c>
      <c r="D35" s="17">
        <v>89</v>
      </c>
      <c r="E35" s="17">
        <v>89</v>
      </c>
      <c r="F35" s="18">
        <v>0</v>
      </c>
      <c r="G35" s="18">
        <v>0.1</v>
      </c>
      <c r="H35" s="17">
        <v>29</v>
      </c>
    </row>
    <row r="36" spans="3:8" ht="15.75" thickBot="1">
      <c r="C36" s="9" t="s">
        <v>173</v>
      </c>
      <c r="D36" s="17">
        <v>7187</v>
      </c>
      <c r="E36" s="17">
        <v>7333</v>
      </c>
      <c r="F36" s="18">
        <v>2</v>
      </c>
      <c r="G36" s="18">
        <v>11.2</v>
      </c>
      <c r="H36" s="17">
        <v>1</v>
      </c>
    </row>
    <row r="37" spans="3:8" ht="15.75" thickBot="1">
      <c r="C37" s="9" t="s">
        <v>174</v>
      </c>
      <c r="D37" s="17">
        <v>1552</v>
      </c>
      <c r="E37" s="17">
        <v>1552</v>
      </c>
      <c r="F37" s="18">
        <v>0</v>
      </c>
      <c r="G37" s="18">
        <v>2.4</v>
      </c>
      <c r="H37" s="17">
        <v>17</v>
      </c>
    </row>
    <row r="38" spans="3:8" ht="15.75" thickBot="1">
      <c r="C38" s="9" t="s">
        <v>175</v>
      </c>
      <c r="D38" s="17">
        <v>50</v>
      </c>
      <c r="E38" s="17">
        <v>50</v>
      </c>
      <c r="F38" s="18">
        <v>0</v>
      </c>
      <c r="G38" s="18">
        <v>0.1</v>
      </c>
      <c r="H38" s="17">
        <v>30</v>
      </c>
    </row>
    <row r="39" spans="3:8" ht="15.75" thickBot="1">
      <c r="C39" s="33" t="s">
        <v>21</v>
      </c>
      <c r="D39" s="19">
        <v>64131</v>
      </c>
      <c r="E39" s="19">
        <v>65452</v>
      </c>
      <c r="F39" s="20">
        <v>2.1</v>
      </c>
      <c r="G39" s="19">
        <v>100</v>
      </c>
      <c r="H39" s="19"/>
    </row>
    <row r="40" spans="3:8">
      <c r="C40" s="108" t="s">
        <v>176</v>
      </c>
    </row>
    <row r="41" spans="3:8">
      <c r="C41" s="108" t="s">
        <v>0</v>
      </c>
    </row>
    <row r="42" spans="3:8"/>
  </sheetData>
  <mergeCells count="6"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2" sqref="A32:XFD1048576"/>
    </sheetView>
  </sheetViews>
  <sheetFormatPr baseColWidth="10" defaultColWidth="0" defaultRowHeight="15" zeroHeight="1"/>
  <cols>
    <col min="1" max="16" width="11.42578125" style="2" customWidth="1"/>
    <col min="17" max="16384" width="11.42578125" style="2" hidden="1"/>
  </cols>
  <sheetData>
    <row r="1" spans="2:11" ht="16.5">
      <c r="H1" s="63"/>
    </row>
    <row r="2" spans="2:11"/>
    <row r="3" spans="2:11">
      <c r="B3" s="64">
        <v>2013</v>
      </c>
      <c r="C3" s="64">
        <v>2014</v>
      </c>
      <c r="E3" s="39" t="s">
        <v>121</v>
      </c>
      <c r="F3" s="39"/>
      <c r="G3" s="39"/>
      <c r="H3" s="39"/>
      <c r="I3" s="39"/>
      <c r="J3" s="39"/>
      <c r="K3" s="39"/>
    </row>
    <row r="4" spans="2:11">
      <c r="B4" s="65">
        <v>297095.39031731314</v>
      </c>
      <c r="C4" s="65">
        <v>301462.169047</v>
      </c>
      <c r="F4" s="13" t="s">
        <v>120</v>
      </c>
    </row>
    <row r="5" spans="2:11"/>
    <row r="6" spans="2:11"/>
    <row r="7" spans="2:11"/>
    <row r="8" spans="2:11"/>
    <row r="9" spans="2:11"/>
    <row r="10" spans="2:11"/>
    <row r="11" spans="2:11"/>
    <row r="12" spans="2:11"/>
    <row r="13" spans="2:11"/>
    <row r="14" spans="2:11"/>
    <row r="15" spans="2:11"/>
    <row r="16" spans="2:11"/>
    <row r="17" spans="7:7"/>
    <row r="18" spans="7:7"/>
    <row r="19" spans="7:7"/>
    <row r="20" spans="7:7"/>
    <row r="21" spans="7:7"/>
    <row r="22" spans="7:7"/>
    <row r="23" spans="7:7"/>
    <row r="24" spans="7:7"/>
    <row r="25" spans="7:7"/>
    <row r="26" spans="7:7"/>
    <row r="27" spans="7:7"/>
    <row r="28" spans="7:7"/>
    <row r="29" spans="7:7"/>
    <row r="30" spans="7:7">
      <c r="G30" s="55" t="s">
        <v>0</v>
      </c>
    </row>
    <row r="31" spans="7:7"/>
  </sheetData>
  <mergeCells count="1">
    <mergeCell ref="E3:K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/>
  </sheetViews>
  <sheetFormatPr baseColWidth="10" defaultColWidth="0" defaultRowHeight="15" zeroHeight="1"/>
  <cols>
    <col min="1" max="2" width="11.42578125" style="2" customWidth="1"/>
    <col min="3" max="3" width="30.85546875" style="2" bestFit="1" customWidth="1"/>
    <col min="4" max="4" width="14.85546875" style="2" bestFit="1" customWidth="1"/>
    <col min="5" max="21" width="11.42578125" style="2" customWidth="1"/>
    <col min="22" max="16384" width="11.42578125" style="2" hidden="1"/>
  </cols>
  <sheetData>
    <row r="1" spans="2:19">
      <c r="K1" s="3"/>
    </row>
    <row r="2" spans="2:19"/>
    <row r="3" spans="2:19" ht="15.75">
      <c r="B3" s="53"/>
      <c r="C3" s="53"/>
      <c r="D3" s="53"/>
      <c r="E3" s="53"/>
      <c r="F3" s="53"/>
      <c r="J3" s="39" t="s">
        <v>122</v>
      </c>
      <c r="K3" s="39"/>
      <c r="L3" s="39"/>
      <c r="M3" s="39"/>
      <c r="N3" s="39"/>
      <c r="O3" s="39"/>
      <c r="P3" s="39"/>
      <c r="Q3" s="39"/>
      <c r="R3" s="39"/>
      <c r="S3" s="39"/>
    </row>
    <row r="4" spans="2:19" ht="15.75">
      <c r="B4" s="53"/>
      <c r="C4" s="53" t="s">
        <v>2</v>
      </c>
      <c r="D4" s="66">
        <v>239936.28204700004</v>
      </c>
      <c r="E4" s="67">
        <f>+D4/$D$6</f>
        <v>0.79590843124860666</v>
      </c>
      <c r="J4" s="54" t="s">
        <v>123</v>
      </c>
    </row>
    <row r="5" spans="2:19" ht="15.75">
      <c r="B5" s="53"/>
      <c r="C5" s="53" t="s">
        <v>3</v>
      </c>
      <c r="D5" s="66">
        <v>61525.886999999988</v>
      </c>
      <c r="E5" s="67">
        <f>+D5/$D$6</f>
        <v>0.20409156875139342</v>
      </c>
    </row>
    <row r="6" spans="2:19" ht="16.5">
      <c r="B6" s="53"/>
      <c r="C6" s="69" t="s">
        <v>21</v>
      </c>
      <c r="D6" s="70">
        <f>SUM(D4:D5)</f>
        <v>301462.169047</v>
      </c>
      <c r="E6" s="53"/>
    </row>
    <row r="7" spans="2:19" ht="15.75">
      <c r="B7" s="53"/>
      <c r="C7" s="53"/>
      <c r="D7" s="53"/>
      <c r="E7" s="53"/>
      <c r="F7" s="53"/>
    </row>
    <row r="8" spans="2:19" ht="15.75">
      <c r="B8" s="53"/>
      <c r="C8" s="53"/>
      <c r="D8" s="53"/>
      <c r="E8" s="53"/>
      <c r="F8" s="53"/>
    </row>
    <row r="9" spans="2:19" ht="15.75">
      <c r="B9" s="53"/>
      <c r="C9" s="53"/>
      <c r="D9" s="53"/>
      <c r="E9" s="53"/>
      <c r="F9" s="53"/>
    </row>
    <row r="10" spans="2:19" ht="15.75">
      <c r="B10" s="53"/>
      <c r="C10" s="53"/>
      <c r="D10" s="53"/>
      <c r="E10" s="53"/>
      <c r="F10" s="53"/>
    </row>
    <row r="11" spans="2:19" ht="15.75">
      <c r="B11" s="53"/>
      <c r="C11" s="53" t="s">
        <v>4</v>
      </c>
      <c r="D11" s="66">
        <v>149688</v>
      </c>
      <c r="E11" s="68">
        <v>0.62</v>
      </c>
      <c r="F11" s="53"/>
    </row>
    <row r="12" spans="2:19" ht="15.75">
      <c r="B12" s="53"/>
      <c r="C12" s="53" t="s">
        <v>5</v>
      </c>
      <c r="D12" s="66">
        <v>37501</v>
      </c>
      <c r="E12" s="68">
        <v>0.16</v>
      </c>
      <c r="F12" s="53"/>
    </row>
    <row r="13" spans="2:19" ht="15.75">
      <c r="B13" s="53"/>
      <c r="C13" s="53" t="s">
        <v>6</v>
      </c>
      <c r="D13" s="66">
        <v>33613</v>
      </c>
      <c r="E13" s="68">
        <v>0.14000000000000001</v>
      </c>
      <c r="F13" s="53"/>
    </row>
    <row r="14" spans="2:19" ht="17.25">
      <c r="B14" s="53"/>
      <c r="C14" s="53" t="s">
        <v>133</v>
      </c>
      <c r="D14" s="66">
        <v>6985</v>
      </c>
      <c r="E14" s="68">
        <v>0.03</v>
      </c>
      <c r="F14" s="53"/>
    </row>
    <row r="15" spans="2:19" ht="15.75">
      <c r="B15" s="53"/>
      <c r="C15" s="53" t="s">
        <v>7</v>
      </c>
      <c r="D15" s="66">
        <v>2269</v>
      </c>
      <c r="E15" s="68">
        <v>0.01</v>
      </c>
      <c r="F15" s="53"/>
    </row>
    <row r="16" spans="2:19" ht="17.25">
      <c r="B16" s="53"/>
      <c r="C16" s="53" t="s">
        <v>134</v>
      </c>
      <c r="D16" s="66">
        <v>9881</v>
      </c>
      <c r="E16" s="68">
        <v>0.04</v>
      </c>
      <c r="F16" s="53"/>
    </row>
    <row r="17" spans="2:6" ht="15.75">
      <c r="B17" s="53"/>
      <c r="C17" s="53"/>
      <c r="D17" s="53"/>
      <c r="E17" s="53"/>
      <c r="F17" s="53"/>
    </row>
    <row r="18" spans="2:6" ht="15.75">
      <c r="B18" s="53"/>
      <c r="C18" s="53"/>
      <c r="D18" s="53"/>
      <c r="E18" s="53"/>
      <c r="F18" s="53"/>
    </row>
    <row r="19" spans="2:6" ht="15.75">
      <c r="B19" s="53"/>
      <c r="C19" s="53" t="s">
        <v>8</v>
      </c>
      <c r="D19" s="66">
        <v>38822</v>
      </c>
      <c r="E19" s="68">
        <v>0.63</v>
      </c>
      <c r="F19" s="53"/>
    </row>
    <row r="20" spans="2:6" ht="15.75">
      <c r="B20" s="53"/>
      <c r="C20" s="53" t="s">
        <v>9</v>
      </c>
      <c r="D20" s="66">
        <v>6426</v>
      </c>
      <c r="E20" s="68">
        <v>0.1</v>
      </c>
      <c r="F20" s="53"/>
    </row>
    <row r="21" spans="2:6" ht="15.75">
      <c r="B21" s="53"/>
      <c r="C21" s="53" t="s">
        <v>10</v>
      </c>
      <c r="D21" s="66">
        <v>9677</v>
      </c>
      <c r="E21" s="68">
        <v>0.16</v>
      </c>
      <c r="F21" s="53"/>
    </row>
    <row r="22" spans="2:6" ht="17.25">
      <c r="B22" s="53"/>
      <c r="C22" s="53" t="s">
        <v>135</v>
      </c>
      <c r="D22" s="66">
        <v>6084</v>
      </c>
      <c r="E22" s="68">
        <v>0.1</v>
      </c>
      <c r="F22" s="53"/>
    </row>
    <row r="23" spans="2:6" ht="15.75">
      <c r="B23" s="53"/>
      <c r="C23" s="53" t="s">
        <v>11</v>
      </c>
      <c r="D23" s="53">
        <v>516</v>
      </c>
      <c r="E23" s="68">
        <v>0.01</v>
      </c>
      <c r="F23" s="53"/>
    </row>
    <row r="24" spans="2:6" ht="15.75">
      <c r="B24" s="53"/>
      <c r="C24" s="53"/>
      <c r="D24" s="53"/>
      <c r="E24" s="53"/>
      <c r="F24" s="53"/>
    </row>
    <row r="25" spans="2:6" ht="15.75">
      <c r="B25" s="53"/>
      <c r="C25" s="53"/>
      <c r="D25" s="53"/>
      <c r="E25" s="53"/>
      <c r="F25" s="53"/>
    </row>
    <row r="26" spans="2:6" ht="15.75">
      <c r="B26" s="53"/>
      <c r="C26" s="53"/>
      <c r="D26" s="53"/>
      <c r="E26" s="53"/>
      <c r="F26" s="53"/>
    </row>
    <row r="27" spans="2:6" ht="15.75">
      <c r="B27" s="53"/>
      <c r="C27" s="53"/>
      <c r="D27" s="53"/>
      <c r="E27" s="53"/>
      <c r="F27" s="53"/>
    </row>
    <row r="28" spans="2:6"/>
    <row r="29" spans="2:6"/>
    <row r="30" spans="2:6"/>
    <row r="31" spans="2:6"/>
    <row r="32" spans="2:6"/>
    <row r="33" spans="11:11"/>
    <row r="34" spans="11:11"/>
    <row r="35" spans="11:11"/>
    <row r="36" spans="11:11">
      <c r="K36" s="28" t="s">
        <v>136</v>
      </c>
    </row>
    <row r="37" spans="11:11">
      <c r="K37" s="28" t="s">
        <v>0</v>
      </c>
    </row>
    <row r="38" spans="11:11"/>
  </sheetData>
  <mergeCells count="1">
    <mergeCell ref="J3:S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/>
  </sheetViews>
  <sheetFormatPr baseColWidth="10" defaultColWidth="0" defaultRowHeight="15" zeroHeight="1"/>
  <cols>
    <col min="1" max="2" width="11.42578125" style="2" customWidth="1"/>
    <col min="3" max="3" width="27.85546875" style="2" customWidth="1"/>
    <col min="4" max="4" width="14.140625" style="2" customWidth="1"/>
    <col min="5" max="5" width="15.140625" style="2" customWidth="1"/>
    <col min="6" max="6" width="12.28515625" style="2" customWidth="1"/>
    <col min="7" max="7" width="11.42578125" style="2" customWidth="1"/>
    <col min="8" max="16384" width="11.42578125" style="2" hidden="1"/>
  </cols>
  <sheetData>
    <row r="1" spans="3:6" ht="16.5">
      <c r="D1" s="71"/>
    </row>
    <row r="2" spans="3:6"/>
    <row r="3" spans="3:6" ht="15" customHeight="1">
      <c r="C3" s="72" t="s">
        <v>124</v>
      </c>
      <c r="D3" s="72"/>
      <c r="E3" s="72"/>
      <c r="F3" s="72"/>
    </row>
    <row r="4" spans="3:6" ht="16.5" customHeight="1" thickBot="1">
      <c r="C4" s="73"/>
      <c r="D4" s="73"/>
      <c r="E4" s="73"/>
      <c r="F4" s="73"/>
    </row>
    <row r="5" spans="3:6">
      <c r="C5" s="37" t="s">
        <v>12</v>
      </c>
      <c r="D5" s="37" t="s">
        <v>97</v>
      </c>
      <c r="E5" s="37" t="s">
        <v>98</v>
      </c>
      <c r="F5" s="37" t="s">
        <v>34</v>
      </c>
    </row>
    <row r="6" spans="3:6" ht="15.75" thickBot="1">
      <c r="C6" s="38"/>
      <c r="D6" s="38" t="s">
        <v>23</v>
      </c>
      <c r="E6" s="38" t="s">
        <v>23</v>
      </c>
      <c r="F6" s="38"/>
    </row>
    <row r="7" spans="3:6" ht="15.75" thickBot="1">
      <c r="C7" s="10" t="s">
        <v>2</v>
      </c>
      <c r="D7" s="19">
        <v>246569</v>
      </c>
      <c r="E7" s="19">
        <v>239936</v>
      </c>
      <c r="F7" s="20">
        <v>-2.7</v>
      </c>
    </row>
    <row r="8" spans="3:6" ht="15.75" thickBot="1">
      <c r="C8" s="11" t="s">
        <v>15</v>
      </c>
      <c r="D8" s="17">
        <v>144182</v>
      </c>
      <c r="E8" s="17">
        <v>149688</v>
      </c>
      <c r="F8" s="18">
        <v>3.8</v>
      </c>
    </row>
    <row r="9" spans="3:6" ht="15.75" thickBot="1">
      <c r="C9" s="11" t="s">
        <v>5</v>
      </c>
      <c r="D9" s="17">
        <v>51861</v>
      </c>
      <c r="E9" s="17">
        <v>37501</v>
      </c>
      <c r="F9" s="18">
        <v>-27.7</v>
      </c>
    </row>
    <row r="10" spans="3:6" ht="15.75" thickBot="1">
      <c r="C10" s="11" t="s">
        <v>6</v>
      </c>
      <c r="D10" s="17">
        <v>31628</v>
      </c>
      <c r="E10" s="17">
        <v>33613</v>
      </c>
      <c r="F10" s="18">
        <v>6.3</v>
      </c>
    </row>
    <row r="11" spans="3:6" ht="15.75" thickBot="1">
      <c r="C11" s="11" t="s">
        <v>38</v>
      </c>
      <c r="D11" s="17">
        <v>7345</v>
      </c>
      <c r="E11" s="17">
        <v>6985</v>
      </c>
      <c r="F11" s="18">
        <v>-4.9000000000000004</v>
      </c>
    </row>
    <row r="12" spans="3:6" ht="15.75" thickBot="1">
      <c r="C12" s="11" t="s">
        <v>7</v>
      </c>
      <c r="D12" s="17">
        <v>2231</v>
      </c>
      <c r="E12" s="17">
        <v>2269</v>
      </c>
      <c r="F12" s="18">
        <v>1.7</v>
      </c>
    </row>
    <row r="13" spans="3:6" ht="15.75" thickBot="1">
      <c r="C13" s="11" t="s">
        <v>17</v>
      </c>
      <c r="D13" s="17">
        <v>4263</v>
      </c>
      <c r="E13" s="17">
        <v>4347</v>
      </c>
      <c r="F13" s="18">
        <v>2</v>
      </c>
    </row>
    <row r="14" spans="3:6" ht="15.75" thickBot="1">
      <c r="C14" s="11" t="s">
        <v>39</v>
      </c>
      <c r="D14" s="17">
        <v>5059</v>
      </c>
      <c r="E14" s="17">
        <v>5534</v>
      </c>
      <c r="F14" s="18">
        <v>9.4</v>
      </c>
    </row>
    <row r="15" spans="3:6" ht="15.75" thickBot="1">
      <c r="C15" s="10" t="s">
        <v>3</v>
      </c>
      <c r="D15" s="19">
        <v>50527</v>
      </c>
      <c r="E15" s="19">
        <v>61526</v>
      </c>
      <c r="F15" s="20">
        <v>21.8</v>
      </c>
    </row>
    <row r="16" spans="3:6" ht="15.75" thickBot="1">
      <c r="C16" s="12" t="s">
        <v>19</v>
      </c>
      <c r="D16" s="17">
        <v>38232</v>
      </c>
      <c r="E16" s="17">
        <v>51333</v>
      </c>
      <c r="F16" s="18">
        <v>34.299999999999997</v>
      </c>
    </row>
    <row r="17" spans="3:6" ht="15.75" thickBot="1">
      <c r="C17" s="11" t="s">
        <v>80</v>
      </c>
      <c r="D17" s="17">
        <v>27958</v>
      </c>
      <c r="E17" s="17">
        <v>38822</v>
      </c>
      <c r="F17" s="18">
        <v>38.9</v>
      </c>
    </row>
    <row r="18" spans="3:6" ht="15.75" thickBot="1">
      <c r="C18" s="11" t="s">
        <v>82</v>
      </c>
      <c r="D18" s="17">
        <v>4185</v>
      </c>
      <c r="E18" s="17">
        <v>6426</v>
      </c>
      <c r="F18" s="18">
        <v>53.6</v>
      </c>
    </row>
    <row r="19" spans="3:6" ht="15.75" thickBot="1">
      <c r="C19" s="11" t="s">
        <v>81</v>
      </c>
      <c r="D19" s="17">
        <v>6070</v>
      </c>
      <c r="E19" s="17">
        <v>6000</v>
      </c>
      <c r="F19" s="18">
        <v>-1.2</v>
      </c>
    </row>
    <row r="20" spans="3:6" ht="15.75" thickBot="1">
      <c r="C20" s="11" t="s">
        <v>83</v>
      </c>
      <c r="D20" s="17">
        <v>19</v>
      </c>
      <c r="E20" s="17">
        <v>85</v>
      </c>
      <c r="F20" s="18">
        <v>334.7</v>
      </c>
    </row>
    <row r="21" spans="3:6" ht="15.75" thickBot="1">
      <c r="C21" s="12" t="s">
        <v>20</v>
      </c>
      <c r="D21" s="17">
        <v>12295</v>
      </c>
      <c r="E21" s="17">
        <v>10193</v>
      </c>
      <c r="F21" s="18">
        <v>-17.100000000000001</v>
      </c>
    </row>
    <row r="22" spans="3:6" ht="15.75" thickBot="1">
      <c r="C22" s="11" t="s">
        <v>84</v>
      </c>
      <c r="D22" s="17">
        <v>11800</v>
      </c>
      <c r="E22" s="17">
        <v>9677</v>
      </c>
      <c r="F22" s="18">
        <v>-18</v>
      </c>
    </row>
    <row r="23" spans="3:6" ht="15.75" thickBot="1">
      <c r="C23" s="11" t="s">
        <v>85</v>
      </c>
      <c r="D23" s="17">
        <v>495</v>
      </c>
      <c r="E23" s="17">
        <v>516</v>
      </c>
      <c r="F23" s="18">
        <v>4.2</v>
      </c>
    </row>
    <row r="24" spans="3:6" ht="15.75" thickBot="1">
      <c r="C24" s="10" t="s">
        <v>21</v>
      </c>
      <c r="D24" s="19">
        <v>297095</v>
      </c>
      <c r="E24" s="19">
        <v>301462</v>
      </c>
      <c r="F24" s="20">
        <v>1.5</v>
      </c>
    </row>
    <row r="25" spans="3:6" ht="48.75" customHeight="1">
      <c r="C25" s="74" t="s">
        <v>99</v>
      </c>
      <c r="D25" s="74"/>
      <c r="E25" s="74"/>
      <c r="F25" s="74"/>
    </row>
    <row r="26" spans="3:6">
      <c r="C26" s="75" t="s">
        <v>0</v>
      </c>
      <c r="D26" s="75"/>
      <c r="E26" s="75"/>
      <c r="F26" s="75"/>
    </row>
    <row r="27" spans="3:6"/>
  </sheetData>
  <mergeCells count="7">
    <mergeCell ref="C25:F25"/>
    <mergeCell ref="C26:F26"/>
    <mergeCell ref="C3:F4"/>
    <mergeCell ref="D5:D6"/>
    <mergeCell ref="E5:E6"/>
    <mergeCell ref="C5:C6"/>
    <mergeCell ref="F5:F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30" zoomScaleNormal="130" workbookViewId="0"/>
  </sheetViews>
  <sheetFormatPr baseColWidth="10" defaultColWidth="0" defaultRowHeight="15" zeroHeight="1"/>
  <cols>
    <col min="1" max="2" width="11.42578125" style="2" customWidth="1"/>
    <col min="3" max="3" width="23.5703125" style="2" customWidth="1"/>
    <col min="4" max="4" width="16.85546875" style="2" customWidth="1"/>
    <col min="5" max="5" width="14" style="2" customWidth="1"/>
    <col min="6" max="6" width="13.7109375" style="2" customWidth="1"/>
    <col min="7" max="7" width="16.85546875" style="2" customWidth="1"/>
    <col min="8" max="8" width="11.42578125" style="2" customWidth="1"/>
    <col min="9" max="9" width="11.42578125" style="2" hidden="1"/>
    <col min="10" max="16" width="0" style="2" hidden="1"/>
    <col min="17" max="16384" width="11.42578125" style="2" hidden="1"/>
  </cols>
  <sheetData>
    <row r="1" spans="3:7">
      <c r="D1" s="76"/>
    </row>
    <row r="2" spans="3:7"/>
    <row r="3" spans="3:7">
      <c r="C3" s="39" t="s">
        <v>102</v>
      </c>
      <c r="D3" s="39"/>
      <c r="E3" s="39"/>
      <c r="F3" s="39"/>
      <c r="G3" s="39"/>
    </row>
    <row r="4" spans="3:7" ht="15.75" thickBot="1"/>
    <row r="5" spans="3:7" ht="45" customHeight="1" thickBot="1">
      <c r="C5" s="14" t="s">
        <v>22</v>
      </c>
      <c r="D5" s="14" t="s">
        <v>35</v>
      </c>
      <c r="E5" s="14" t="s">
        <v>36</v>
      </c>
      <c r="F5" s="14" t="s">
        <v>37</v>
      </c>
      <c r="G5" s="14" t="s">
        <v>78</v>
      </c>
    </row>
    <row r="6" spans="3:7" ht="28.5" customHeight="1" thickBot="1">
      <c r="C6" s="10" t="s">
        <v>25</v>
      </c>
      <c r="D6" s="19">
        <v>202344.46204700001</v>
      </c>
      <c r="E6" s="19">
        <v>55911.326999999997</v>
      </c>
      <c r="F6" s="19">
        <v>258255.789047</v>
      </c>
      <c r="G6" s="20">
        <v>85.667727351466169</v>
      </c>
    </row>
    <row r="7" spans="3:7" ht="15.75" thickBot="1">
      <c r="C7" s="11" t="s">
        <v>26</v>
      </c>
      <c r="D7" s="17">
        <v>118494.46504700002</v>
      </c>
      <c r="E7" s="17">
        <v>54046.975999999995</v>
      </c>
      <c r="F7" s="17">
        <v>172541.441047</v>
      </c>
      <c r="G7" s="18">
        <v>57.234856895128225</v>
      </c>
    </row>
    <row r="8" spans="3:7" ht="15.75" thickBot="1">
      <c r="C8" s="11" t="s">
        <v>27</v>
      </c>
      <c r="D8" s="17">
        <v>83849.997000000003</v>
      </c>
      <c r="E8" s="17">
        <v>1864.3509999999999</v>
      </c>
      <c r="F8" s="17">
        <v>85714.347999999998</v>
      </c>
      <c r="G8" s="18">
        <v>28.432870456337938</v>
      </c>
    </row>
    <row r="9" spans="3:7" ht="15.75" thickBot="1">
      <c r="C9" s="10" t="s">
        <v>28</v>
      </c>
      <c r="D9" s="19">
        <v>37591.82</v>
      </c>
      <c r="E9" s="19">
        <v>5614.56</v>
      </c>
      <c r="F9" s="19">
        <v>43206.38</v>
      </c>
      <c r="G9" s="20">
        <v>14.332272648533827</v>
      </c>
    </row>
    <row r="10" spans="3:7" ht="15.75" thickBot="1">
      <c r="C10" s="11" t="s">
        <v>29</v>
      </c>
      <c r="D10" s="17">
        <v>14638.030000000002</v>
      </c>
      <c r="E10" s="17">
        <v>5069.13</v>
      </c>
      <c r="F10" s="17">
        <v>19707.160000000003</v>
      </c>
      <c r="G10" s="18">
        <v>6.5371917353011284</v>
      </c>
    </row>
    <row r="11" spans="3:7" ht="15.75" thickBot="1">
      <c r="C11" s="11" t="s">
        <v>30</v>
      </c>
      <c r="D11" s="17">
        <v>114.92</v>
      </c>
      <c r="E11" s="17">
        <v>72.739999999999995</v>
      </c>
      <c r="F11" s="17">
        <v>187.66</v>
      </c>
      <c r="G11" s="18">
        <v>6.2249933579806002E-2</v>
      </c>
    </row>
    <row r="12" spans="3:7" ht="15.75" thickBot="1">
      <c r="C12" s="11" t="s">
        <v>31</v>
      </c>
      <c r="D12" s="17">
        <v>14917.949999999999</v>
      </c>
      <c r="E12" s="17">
        <v>350.09999999999997</v>
      </c>
      <c r="F12" s="17">
        <v>15268.05</v>
      </c>
      <c r="G12" s="18">
        <v>5.0646653436702387</v>
      </c>
    </row>
    <row r="13" spans="3:7" ht="15.75" thickBot="1">
      <c r="C13" s="11" t="s">
        <v>32</v>
      </c>
      <c r="D13" s="17">
        <v>7050.17</v>
      </c>
      <c r="E13" s="17">
        <v>0</v>
      </c>
      <c r="F13" s="17">
        <v>7050.17</v>
      </c>
      <c r="G13" s="18">
        <v>2.3386582874685113</v>
      </c>
    </row>
    <row r="14" spans="3:7" ht="15.75" thickBot="1">
      <c r="C14" s="11" t="s">
        <v>33</v>
      </c>
      <c r="D14" s="17">
        <v>870.75</v>
      </c>
      <c r="E14" s="17">
        <v>122.58999999999999</v>
      </c>
      <c r="F14" s="17">
        <v>993.34</v>
      </c>
      <c r="G14" s="18">
        <v>0.32950734851414526</v>
      </c>
    </row>
    <row r="15" spans="3:7" ht="15.75" thickBot="1">
      <c r="C15" s="10" t="s">
        <v>21</v>
      </c>
      <c r="D15" s="19">
        <v>239936.28204700002</v>
      </c>
      <c r="E15" s="19">
        <v>61525.886999999995</v>
      </c>
      <c r="F15" s="19">
        <v>301462.169047</v>
      </c>
      <c r="G15" s="20">
        <v>100</v>
      </c>
    </row>
    <row r="16" spans="3:7">
      <c r="C16" s="77" t="s">
        <v>100</v>
      </c>
      <c r="D16" s="77"/>
      <c r="E16" s="77"/>
      <c r="F16" s="77"/>
      <c r="G16" s="77"/>
    </row>
    <row r="17" spans="3:7">
      <c r="C17" s="78"/>
      <c r="D17" s="78"/>
      <c r="E17" s="78"/>
      <c r="F17" s="78"/>
      <c r="G17" s="78"/>
    </row>
    <row r="18" spans="3:7">
      <c r="C18" s="79" t="s">
        <v>0</v>
      </c>
      <c r="D18" s="79"/>
    </row>
    <row r="19" spans="3:7">
      <c r="C19" s="80"/>
    </row>
  </sheetData>
  <mergeCells count="3">
    <mergeCell ref="C18:D18"/>
    <mergeCell ref="C3:G3"/>
    <mergeCell ref="C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Gráfico 2.1.1.</vt:lpstr>
      <vt:lpstr>Gráfico 2.1.2.</vt:lpstr>
      <vt:lpstr>Tabla 2.1.1.</vt:lpstr>
      <vt:lpstr>Tabla 2.1.2.</vt:lpstr>
      <vt:lpstr>Anexos Tabla 2.1.3.</vt:lpstr>
      <vt:lpstr>Gráfica 2.2.1.</vt:lpstr>
      <vt:lpstr>Gráfica 2.2.2.</vt:lpstr>
      <vt:lpstr>Tabla 2.2.1.</vt:lpstr>
      <vt:lpstr>Tabla 2.2.2.</vt:lpstr>
      <vt:lpstr>Anexos Tabla 2.2.3.</vt:lpstr>
      <vt:lpstr> Anexos Tabla 2.3.1</vt:lpstr>
      <vt:lpstr>Anexos Tabla 2.3.2</vt:lpstr>
      <vt:lpstr>Anexos Tabla 2.3.3</vt:lpstr>
      <vt:lpstr>Anexos Tabla 2.3.4</vt:lpstr>
      <vt:lpstr>Anexos Tabla 2.3.5a</vt:lpstr>
      <vt:lpstr>Anexos Tabla 2.3.5b</vt:lpstr>
      <vt:lpstr>Anexos Tabla 2.3.6</vt:lpstr>
      <vt:lpstr>Anexos Tabla 2.3.7</vt:lpstr>
      <vt:lpstr>Anexos Tabla 2.3.8</vt:lpstr>
      <vt:lpstr>Anexos Tabla 2.3.9</vt:lpstr>
      <vt:lpstr>Anexos Tabla 2.3.10</vt:lpstr>
      <vt:lpstr>Anexo Tabla 2.3.11</vt:lpstr>
      <vt:lpstr>Anexo Tabla 2.3.12</vt:lpstr>
      <vt:lpstr>Anexo Tabla 2.4.1.</vt:lpstr>
      <vt:lpstr>Tabla 2.4.2</vt:lpstr>
      <vt:lpstr>Tabla 2.4.3.</vt:lpstr>
      <vt:lpstr>Tabla 2.4.4.</vt:lpstr>
      <vt:lpstr>Tabla 2.4.5.</vt:lpstr>
      <vt:lpstr>'Tabla 2.2.2.'!OLE_LINK1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Lara Fernández</dc:creator>
  <cp:lastModifiedBy>Daniela Pontes Hernandez</cp:lastModifiedBy>
  <dcterms:created xsi:type="dcterms:W3CDTF">2015-06-03T18:13:32Z</dcterms:created>
  <dcterms:modified xsi:type="dcterms:W3CDTF">2015-09-09T01:49:59Z</dcterms:modified>
</cp:coreProperties>
</file>